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flory/Desktop/"/>
    </mc:Choice>
  </mc:AlternateContent>
  <xr:revisionPtr revIDLastSave="0" documentId="13_ncr:1_{EEE1673D-6717-5C48-BC89-909B7DE41B8E}" xr6:coauthVersionLast="36" xr6:coauthVersionMax="36" xr10:uidLastSave="{00000000-0000-0000-0000-000000000000}"/>
  <bookViews>
    <workbookView xWindow="2320" yWindow="560" windowWidth="28800" windowHeight="16500" activeTab="6" xr2:uid="{00000000-000D-0000-FFFF-FFFF00000000}"/>
  </bookViews>
  <sheets>
    <sheet name="S5 _ENERG" sheetId="15" r:id="rId1"/>
    <sheet name="S6_ENERG" sheetId="16" r:id="rId2"/>
    <sheet name="S7_ENERG" sheetId="17" r:id="rId3"/>
    <sheet name="S8_ENERG" sheetId="18" r:id="rId4"/>
    <sheet name="S9_ENERG" sheetId="19" r:id="rId5"/>
    <sheet name="S10_ENERG" sheetId="23" r:id="rId6"/>
    <sheet name="Diplôme_ENERG" sheetId="25" r:id="rId7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5" l="1"/>
  <c r="D12" i="16"/>
  <c r="D12" i="18"/>
  <c r="D10" i="17"/>
  <c r="D9" i="18"/>
  <c r="D30" i="18"/>
  <c r="E32" i="17"/>
  <c r="F32" i="17"/>
  <c r="G32" i="17"/>
  <c r="H32" i="17"/>
  <c r="D14" i="19"/>
  <c r="D13" i="19"/>
  <c r="D13" i="15"/>
  <c r="H33" i="19"/>
  <c r="G33" i="19"/>
  <c r="D27" i="19"/>
  <c r="D28" i="19"/>
  <c r="D29" i="19"/>
  <c r="D30" i="19"/>
  <c r="D31" i="19"/>
  <c r="D26" i="19"/>
  <c r="D24" i="19"/>
  <c r="D12" i="19"/>
  <c r="D15" i="19"/>
  <c r="D16" i="19"/>
  <c r="D17" i="19"/>
  <c r="D18" i="19"/>
  <c r="D19" i="19"/>
  <c r="D20" i="19"/>
  <c r="D21" i="19"/>
  <c r="D22" i="19"/>
  <c r="D23" i="19"/>
  <c r="D9" i="19"/>
  <c r="H34" i="18"/>
  <c r="D32" i="18"/>
  <c r="D28" i="18"/>
  <c r="D29" i="18"/>
  <c r="D31" i="18"/>
  <c r="D27" i="18"/>
  <c r="D25" i="18"/>
  <c r="D22" i="18"/>
  <c r="D23" i="18"/>
  <c r="D24" i="18"/>
  <c r="D21" i="18"/>
  <c r="D20" i="18"/>
  <c r="D18" i="18"/>
  <c r="D16" i="18"/>
  <c r="D15" i="18"/>
  <c r="D11" i="18"/>
  <c r="D14" i="18"/>
  <c r="D27" i="17"/>
  <c r="D25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9" i="17"/>
  <c r="D34" i="16"/>
  <c r="D32" i="16"/>
  <c r="D29" i="16"/>
  <c r="D30" i="16"/>
  <c r="D31" i="16"/>
  <c r="D28" i="16"/>
  <c r="D26" i="16"/>
  <c r="D23" i="16"/>
  <c r="D24" i="16"/>
  <c r="D25" i="16"/>
  <c r="D11" i="16"/>
  <c r="D14" i="16"/>
  <c r="D15" i="16"/>
  <c r="D16" i="16"/>
  <c r="D17" i="16"/>
  <c r="D18" i="16"/>
  <c r="D19" i="16"/>
  <c r="D20" i="16"/>
  <c r="D21" i="16"/>
  <c r="D22" i="16"/>
  <c r="D9" i="16"/>
  <c r="H36" i="16"/>
  <c r="H38" i="15"/>
  <c r="D36" i="15"/>
  <c r="D37" i="15"/>
  <c r="D35" i="15"/>
  <c r="D33" i="15"/>
  <c r="D27" i="15"/>
  <c r="D28" i="15"/>
  <c r="D29" i="15"/>
  <c r="D30" i="15"/>
  <c r="D31" i="15"/>
  <c r="D32" i="15"/>
  <c r="D26" i="15"/>
  <c r="D24" i="15"/>
  <c r="D21" i="15"/>
  <c r="D22" i="15"/>
  <c r="D23" i="15"/>
  <c r="D15" i="15"/>
  <c r="D16" i="15"/>
  <c r="D17" i="15"/>
  <c r="D18" i="15"/>
  <c r="D19" i="15"/>
  <c r="D20" i="15"/>
  <c r="D9" i="15"/>
  <c r="G38" i="15"/>
  <c r="E34" i="18"/>
  <c r="F34" i="18"/>
  <c r="G34" i="18"/>
  <c r="E33" i="19"/>
  <c r="F33" i="19"/>
  <c r="E36" i="16"/>
  <c r="F36" i="16"/>
  <c r="G36" i="16"/>
  <c r="E38" i="15"/>
  <c r="F38" i="15"/>
  <c r="D30" i="17"/>
  <c r="D15" i="25"/>
  <c r="E10" i="23"/>
  <c r="D33" i="19" l="1"/>
  <c r="D34" i="18"/>
  <c r="D38" i="15"/>
  <c r="D36" i="16"/>
  <c r="D32" i="17"/>
</calcChain>
</file>

<file path=xl/sharedStrings.xml><?xml version="1.0" encoding="utf-8"?>
<sst xmlns="http://schemas.openxmlformats.org/spreadsheetml/2006/main" count="331" uniqueCount="258">
  <si>
    <t xml:space="preserve">LIBELLE  -  UE    </t>
  </si>
  <si>
    <t>LIBELLE  -  EC</t>
  </si>
  <si>
    <t>Volume horaire</t>
  </si>
  <si>
    <t>ECTS</t>
  </si>
  <si>
    <t>Total</t>
  </si>
  <si>
    <t>TD</t>
  </si>
  <si>
    <t>TP</t>
  </si>
  <si>
    <t>CM</t>
  </si>
  <si>
    <t>Thermodynamique I</t>
  </si>
  <si>
    <t>SE10-UE1</t>
  </si>
  <si>
    <t>Introduction à la conversion d'énergie</t>
  </si>
  <si>
    <t>Thermodynamique II pour SE</t>
  </si>
  <si>
    <t>Electrodynamique</t>
  </si>
  <si>
    <t>Conversion électromécanique</t>
  </si>
  <si>
    <t>Thermique</t>
  </si>
  <si>
    <t>Mécanique des fluides appliquée</t>
  </si>
  <si>
    <t>Langues I</t>
  </si>
  <si>
    <t>Langues II</t>
  </si>
  <si>
    <t xml:space="preserve"> Langues I</t>
  </si>
  <si>
    <t>Sport</t>
  </si>
  <si>
    <t>Veille technologique intelligence économique</t>
  </si>
  <si>
    <t>Techniques de recherche d'emploi</t>
  </si>
  <si>
    <t>Circuits électriques</t>
  </si>
  <si>
    <t>Electronique de puissance</t>
  </si>
  <si>
    <t>Maths I</t>
  </si>
  <si>
    <t>Maths II</t>
  </si>
  <si>
    <t xml:space="preserve"> Signaux et systèmes</t>
  </si>
  <si>
    <t xml:space="preserve"> Projet </t>
  </si>
  <si>
    <t xml:space="preserve"> Habilitation électrique</t>
  </si>
  <si>
    <t>Conduite et Optimisation d'un réseau électrique</t>
  </si>
  <si>
    <t>Probabilités statistiques</t>
  </si>
  <si>
    <t>Traitement des données</t>
  </si>
  <si>
    <t xml:space="preserve"> Matlab</t>
  </si>
  <si>
    <t>Automatique continu</t>
  </si>
  <si>
    <t>Automatique discrète</t>
  </si>
  <si>
    <t>Gestion d'entreprise et Ecologie industrielle</t>
  </si>
  <si>
    <t xml:space="preserve"> Langues II</t>
  </si>
  <si>
    <t>Conduite de projet</t>
  </si>
  <si>
    <t>Machines hydrauliques</t>
  </si>
  <si>
    <t>Thermodynamique appliquée</t>
  </si>
  <si>
    <t>Conversion électrochimique</t>
  </si>
  <si>
    <t>Gestion intelligente de l'énergie</t>
  </si>
  <si>
    <t xml:space="preserve"> Modélisation électromagnétique et électriques des machines</t>
  </si>
  <si>
    <t xml:space="preserve"> DAO/CAO</t>
  </si>
  <si>
    <t>Acquisition/traitement/Analyse aux services du diagnostic</t>
  </si>
  <si>
    <t>Culture et civilisations Europe/Caraïbes /Amériques</t>
  </si>
  <si>
    <t xml:space="preserve"> Systèmes éoliens</t>
  </si>
  <si>
    <t>Réseaux électriques embarqués</t>
  </si>
  <si>
    <t>Systèmes photovoltaïques</t>
  </si>
  <si>
    <t>Production d'énergie en milieu marin</t>
  </si>
  <si>
    <t>Gestion des risques naturels</t>
  </si>
  <si>
    <t>Environnement juridique Caraïbes/Amériques</t>
  </si>
  <si>
    <t>Projets pluri technologiques</t>
  </si>
  <si>
    <t>Systèmes énergétiques hybrides</t>
  </si>
  <si>
    <t>Hydrodynamique et ressources énergétiques</t>
  </si>
  <si>
    <t>Réseaux électriques intélligents et dérérugalation de l'énergie électrique</t>
  </si>
  <si>
    <t>Droit de la propriété intellectuelle</t>
  </si>
  <si>
    <t>Création d'entreprises et études de marché et recherche de financement</t>
  </si>
  <si>
    <t>Conduite du changement et gestion de conflit</t>
  </si>
  <si>
    <t>Gestion comptable et financière</t>
  </si>
  <si>
    <t>Stage de fin d'étude</t>
  </si>
  <si>
    <t>Année FI 1</t>
  </si>
  <si>
    <t>Année FI 2</t>
  </si>
  <si>
    <t>Année FI 3</t>
  </si>
  <si>
    <t>Période à l'étranger (*)</t>
  </si>
  <si>
    <t>Période en entreprise (*)</t>
  </si>
  <si>
    <t>Eloquence</t>
  </si>
  <si>
    <t>Géopolitique des ressources</t>
  </si>
  <si>
    <t>Technique de recherche de stage</t>
  </si>
  <si>
    <t>Decouverte du métier de l'ingénieur</t>
  </si>
  <si>
    <t>Projets pluritechnologiques</t>
  </si>
  <si>
    <t>Bilan carbone / ACV</t>
  </si>
  <si>
    <t>Veille AAP / Réponse appel d'offres</t>
  </si>
  <si>
    <t>Technologies des réseaux Electriques</t>
  </si>
  <si>
    <t xml:space="preserve">Algorithme </t>
  </si>
  <si>
    <t>Outils informatique II</t>
  </si>
  <si>
    <t xml:space="preserve"> Mathématiques Appliquées I pour énergetiques</t>
  </si>
  <si>
    <t>Mathématiques Appliquées II pour énergétiques</t>
  </si>
  <si>
    <t>Dimensionnement de systèmes solaires</t>
  </si>
  <si>
    <t>Economie sociale et solidaire III</t>
  </si>
  <si>
    <t>Projet</t>
  </si>
  <si>
    <t>Limites physiques et changement climatiques</t>
  </si>
  <si>
    <t xml:space="preserve"> Outils informatique et numerique I </t>
  </si>
  <si>
    <t>Economie sociale et solidaire II et Santé et sécurité au travail II</t>
  </si>
  <si>
    <t xml:space="preserve"> SIG II</t>
  </si>
  <si>
    <t xml:space="preserve"> SIG I</t>
  </si>
  <si>
    <t>Redaction de projets et pass BU</t>
  </si>
  <si>
    <t>FSSD I et Sécurité et santé au travail III</t>
  </si>
  <si>
    <t>Economie sociale et solidaire IV et FSSD II et Sécurité et santé au travail IV</t>
  </si>
  <si>
    <t xml:space="preserve"> Stage ouvrier</t>
  </si>
  <si>
    <t>ZZ</t>
  </si>
  <si>
    <t xml:space="preserve">Qualité / santé / sécurité au travail </t>
  </si>
  <si>
    <t xml:space="preserve"> Les enjeux du développement durable &amp; Economie sociale et solidaire</t>
  </si>
  <si>
    <t>Physique de l'habitat approche énergétique</t>
  </si>
  <si>
    <t>Fablab II appliqué à l'énergie /low tech II</t>
  </si>
  <si>
    <t>Fablab III appliqué à l'énergie /low tech III</t>
  </si>
  <si>
    <t>Ouverture à la recherche</t>
  </si>
  <si>
    <t>Stockage d'électricité</t>
  </si>
  <si>
    <t>Niveau B2</t>
  </si>
  <si>
    <t>INTITULE  -  EC</t>
  </si>
  <si>
    <t>Valorisation et traitement énergétique des déchets</t>
  </si>
  <si>
    <t>UE-ENG9 UE2 Conversions d'énergie V</t>
  </si>
  <si>
    <t>UE-ENG9 UE1 IESE V</t>
  </si>
  <si>
    <t xml:space="preserve">UE-ENG9 UE3 Innovation et entreprenariat </t>
  </si>
  <si>
    <t>UE-ENG9 UE4 Développement des savoir être liés au métier d'ingénieur et à son environement V</t>
  </si>
  <si>
    <t>UE-ENG9 UE5 Stage</t>
  </si>
  <si>
    <t>EC-ENG9 4.1</t>
  </si>
  <si>
    <t>EC-ENG9 4.2</t>
  </si>
  <si>
    <t>EC-ENG9 4.3</t>
  </si>
  <si>
    <t>EC-ENG9 4.4</t>
  </si>
  <si>
    <t>EC-ENG9 4.5</t>
  </si>
  <si>
    <t>EC-ENG9 4.6</t>
  </si>
  <si>
    <t>EC-ENG9 3.1</t>
  </si>
  <si>
    <t>EC-ENG9 3.2</t>
  </si>
  <si>
    <t>EC-ENG9 3.3</t>
  </si>
  <si>
    <t>EC-ENG9 3.4</t>
  </si>
  <si>
    <t>EC-ENG9 3.5</t>
  </si>
  <si>
    <t>EC-ENG9 3.6</t>
  </si>
  <si>
    <t>EC-ENG9 2.1</t>
  </si>
  <si>
    <t>EC-ENG9 2.2</t>
  </si>
  <si>
    <t>EC-ENG9 2.3</t>
  </si>
  <si>
    <t>EC-ENG9 2.4</t>
  </si>
  <si>
    <t>EC-ENG9 1.1</t>
  </si>
  <si>
    <t>EC-ENG9 1.2</t>
  </si>
  <si>
    <t>EC-ENG9 1.3</t>
  </si>
  <si>
    <t>EC-ENG9 1.4</t>
  </si>
  <si>
    <t>Responsabilité social, Ethique de l'ingénieur et déontologie</t>
  </si>
  <si>
    <t>Piles  à combustibles</t>
  </si>
  <si>
    <t>Gestion de ressources humaines et droit du travail</t>
  </si>
  <si>
    <t>Maîtrise durable de la consomation d'énergie</t>
  </si>
  <si>
    <t>Ingénierie et pilotage des projets énergétiques</t>
  </si>
  <si>
    <t>UE ENG8 UE1 IESE IV</t>
  </si>
  <si>
    <t>UE ENG8 UE2 Conversions d'énergie  IV</t>
  </si>
  <si>
    <t>UE ENG8 UE3 Réseaux électriques IV</t>
  </si>
  <si>
    <t>UE ENG8 UE4 Développement des savoirs être liés au métier d'ingénieur et à son environnement  IV</t>
  </si>
  <si>
    <t>(*) Réalisé au semestre 8</t>
  </si>
  <si>
    <t>EC-ENG9 5.1  (*)</t>
  </si>
  <si>
    <t>Association de convertisseurs statiques</t>
  </si>
  <si>
    <t>Actionneurs électromagnétiques</t>
  </si>
  <si>
    <t>Résoluton des problèmes d'optimisation</t>
  </si>
  <si>
    <t>EC-ENG8 4.2</t>
  </si>
  <si>
    <t>EC-ENG8 4.3</t>
  </si>
  <si>
    <t>EC-ENG8 4.4</t>
  </si>
  <si>
    <t>EC-ENG8 4.5</t>
  </si>
  <si>
    <t>EC-ENG8 4.6</t>
  </si>
  <si>
    <t>EC-ENG8 4.1</t>
  </si>
  <si>
    <t>EC-ENG8 3.5</t>
  </si>
  <si>
    <t>EC-ENG8 1.1</t>
  </si>
  <si>
    <t>EC-ENG8 1.2</t>
  </si>
  <si>
    <t>EC-ENG8 1.3</t>
  </si>
  <si>
    <t>EC-ENG8 1.4</t>
  </si>
  <si>
    <t>EC-ENG8 2.1</t>
  </si>
  <si>
    <t>EC-ENG8 2.2</t>
  </si>
  <si>
    <t>EC-ENG8 2.3</t>
  </si>
  <si>
    <t>EC-ENG8 2.4</t>
  </si>
  <si>
    <t>EC-ENG8 3.1</t>
  </si>
  <si>
    <t>EC-ENG8 3.2</t>
  </si>
  <si>
    <t>EC-ENG8 3.3</t>
  </si>
  <si>
    <t>EC-ENG8 3.4</t>
  </si>
  <si>
    <t>UE-ENG7 UE1 IESE III</t>
  </si>
  <si>
    <t>UE-ENG7 UE2 Conversions d'énergie III</t>
  </si>
  <si>
    <t>UE-ENG7 UE3 Réseaux électriques III</t>
  </si>
  <si>
    <t>UE-ENG7 UE4 Outils de l'ingénieur III</t>
  </si>
  <si>
    <t>UE-ENG7 UE5 Développement des savoirs être liés au métier d'ingénieur et à son environnement  III</t>
  </si>
  <si>
    <t>UE-ENG7 UE6 Stage</t>
  </si>
  <si>
    <t>Projets pluri technologiques II</t>
  </si>
  <si>
    <t>(**) Réalisé au semestre 6</t>
  </si>
  <si>
    <t>EC-ENG7  6.1 (**)</t>
  </si>
  <si>
    <t>EC-ENG7 1.1</t>
  </si>
  <si>
    <t>EC-ENG7 1.2</t>
  </si>
  <si>
    <t>EC-ENG7 1.3</t>
  </si>
  <si>
    <t>EC-ENG7 2.1</t>
  </si>
  <si>
    <t>EC-ENG7 2.2</t>
  </si>
  <si>
    <t>EC-ENG7 2.3</t>
  </si>
  <si>
    <t>EC-ENG7 2.4</t>
  </si>
  <si>
    <t>EC-ENG7 3.1</t>
  </si>
  <si>
    <t>EC-ENG7 3.2</t>
  </si>
  <si>
    <t>EC-ENG7 4.1</t>
  </si>
  <si>
    <t>EC-ENG7 4.2</t>
  </si>
  <si>
    <t>EC-ENG7 4.3</t>
  </si>
  <si>
    <t>EC-ENG7 4.4</t>
  </si>
  <si>
    <t>EC-ENG7 5.1</t>
  </si>
  <si>
    <t>EC-ENG7 5.2</t>
  </si>
  <si>
    <t>EC-ENG7 5.3</t>
  </si>
  <si>
    <t>EC-ENG7 5.4</t>
  </si>
  <si>
    <t>EC-ENG7 5.5</t>
  </si>
  <si>
    <t>Management environnemental</t>
  </si>
  <si>
    <t>UE-ENG6 UE1 IESE II</t>
  </si>
  <si>
    <t>UE-ENG6 UE2 Conversions d'énergie  II</t>
  </si>
  <si>
    <t>UE-ENG6 UE3 Réseaux électriques II</t>
  </si>
  <si>
    <t>UE-ENG6 UE4 Outils de l'ingénieur II</t>
  </si>
  <si>
    <t xml:space="preserve">UE-ENG6 UE5 Développement des savoirs être liés au métier d'ingénieur et à son environnement  II
   </t>
  </si>
  <si>
    <t>EC-ENG6 1.1</t>
  </si>
  <si>
    <t>EC-ENG6 1.2</t>
  </si>
  <si>
    <t>EC-ENG6 1.3</t>
  </si>
  <si>
    <t>EC-ENG6 2.1</t>
  </si>
  <si>
    <t>EC-ENG6 2.2</t>
  </si>
  <si>
    <t>EC-ENG6 2.3</t>
  </si>
  <si>
    <t>EC-ENG6 3.1</t>
  </si>
  <si>
    <t>EC-ENG6 3.2</t>
  </si>
  <si>
    <t>EC-ENG6 4.1</t>
  </si>
  <si>
    <t>EC-ENG6 4.2</t>
  </si>
  <si>
    <t>EC-ENG6 4.3</t>
  </si>
  <si>
    <t>EC-ENG6 4.4</t>
  </si>
  <si>
    <t>EC-ENG6 4.5</t>
  </si>
  <si>
    <t>EC-ENG6 4.6</t>
  </si>
  <si>
    <t>EC-ENG6 4.7</t>
  </si>
  <si>
    <t>EC-ENG6 6.1</t>
  </si>
  <si>
    <t>EC-ENG6 6.2</t>
  </si>
  <si>
    <t>EC-ENG6 6.3</t>
  </si>
  <si>
    <t>EC-ENG6 6.4</t>
  </si>
  <si>
    <t>EC-ENG6 6.5</t>
  </si>
  <si>
    <t>EC-ENG6 6.6</t>
  </si>
  <si>
    <t>EC-ENG6 6.7</t>
  </si>
  <si>
    <t>UE-ENG5 UE1 IESE I</t>
  </si>
  <si>
    <t>UE-ENG5 UE2 Conversions d'énergie et réseaux électriques I</t>
  </si>
  <si>
    <t>UE-ENG5 UE3 Outils de l'ingénieur I</t>
  </si>
  <si>
    <t xml:space="preserve">UE-ENG5 UE4 Développement des savoirs être liés au métier d'ingénieur et à son environnement I
   </t>
  </si>
  <si>
    <t>EC-ENG5 1.1</t>
  </si>
  <si>
    <t>EC-ENG5 1.2</t>
  </si>
  <si>
    <t>EC-ENG5 1.3</t>
  </si>
  <si>
    <t>EC-ENG5 1.4</t>
  </si>
  <si>
    <t>EC-ENG5 2.1</t>
  </si>
  <si>
    <t>EC-ENG5 2.2</t>
  </si>
  <si>
    <t>EC-ENG5 2.3</t>
  </si>
  <si>
    <t>EC-ENG5 2.4</t>
  </si>
  <si>
    <t>EC-ENG5 2.5</t>
  </si>
  <si>
    <t>EC-ENG5 3.1</t>
  </si>
  <si>
    <t>EC-ENG5 3.2</t>
  </si>
  <si>
    <t>EC-ENG5 3.3</t>
  </si>
  <si>
    <t>EC-ENG5 3.4</t>
  </si>
  <si>
    <t>EC-ENG5 3.5</t>
  </si>
  <si>
    <t>EC-ENG5 3.6</t>
  </si>
  <si>
    <t>EC-ENG5 4.1</t>
  </si>
  <si>
    <t>EC-ENG5 4.2</t>
  </si>
  <si>
    <t>EC-ENG5 4.3</t>
  </si>
  <si>
    <t>EC-ENG5 4.4</t>
  </si>
  <si>
    <t>EC-ENG5 4.5</t>
  </si>
  <si>
    <t>EC-ENG5 4.6</t>
  </si>
  <si>
    <t>EC-ENG5 4.7</t>
  </si>
  <si>
    <t>EC-ENG5 4.8</t>
  </si>
  <si>
    <t>EC-ENG5 4.9</t>
  </si>
  <si>
    <t>Connaissance de l'entreprise</t>
  </si>
  <si>
    <t>(*) minimum quatre mois</t>
  </si>
  <si>
    <t>Fablab appliqué à énergie I /low tech I</t>
  </si>
  <si>
    <t>Découverte du métier d'ingénieur/Séminaires II</t>
  </si>
  <si>
    <t>Stage d'ingénieur</t>
  </si>
  <si>
    <t>UFR SCIENCES EXACTES ET NATURELLES  ECOLE D'INGENIEUR- Mention  ÉNERGÉTIQUE</t>
  </si>
  <si>
    <t>UFR SCIENCES EXACTES ET NATURELLES  ECOLE D'INGENIEUR - Mention  ÉNERGÉTIQUE</t>
  </si>
  <si>
    <t>UFR SCIENCES EXACTES ET NATURELLES   ECOLE D'INGENIEUR - Mention  ÉNERGÉTIQUE</t>
  </si>
  <si>
    <t>UFR SCIENCES EXACTES ET NATURELLES ECOLE D'INGENIEUR- Mention  ÉNERGÉTIQUE</t>
  </si>
  <si>
    <t>UFR SCIENCES EXACTES ET NATURELLES    ECOLE D'INGENIEUR- Mention  ÉNERGÉTIQUE</t>
  </si>
  <si>
    <t>ANNÉE UNIVERSITAIRE 2023_2024.         1ère  ANNEE - SEMESTRE 6</t>
  </si>
  <si>
    <t>ANNÉE UNIVERSITAIRE 2023_2024          1ère  ANNEE - SEMESTRE 5</t>
  </si>
  <si>
    <t>ANNÉE UNIVERSITAIRE 2023_2024          2ème  ANNEE - SEMESTRE 8</t>
  </si>
  <si>
    <t>ANNÉE UNIVERSITAIRE 2023_2024          3ème  ANNEE - SEMESTRE 9</t>
  </si>
  <si>
    <t>ANNÉE UNIVERSITAIRE 2023_2024.         3ème  ANNEE - SEMESTRE 10</t>
  </si>
  <si>
    <t>ANNÉE UNIVERSITAIRE 2023_2024          Diplôme INGÉNIEUR ÉNERGÉTIQUE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</si>
</sst>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Linux Biolinum G"/>
    </font>
    <font>
      <b/>
      <sz val="48"/>
      <color theme="1"/>
      <name val="Linux Biolinum G"/>
    </font>
    <font>
      <b/>
      <sz val="48"/>
      <name val="Linux Biolinum G"/>
    </font>
    <font>
      <b/>
      <sz val="48"/>
      <color rgb="FFFF0000"/>
      <name val="Linux Biolinum G"/>
    </font>
    <font>
      <sz val="48"/>
      <color theme="1"/>
      <name val="Linux Biolinum G"/>
    </font>
    <font>
      <sz val="48"/>
      <name val="Linux Biolinum G"/>
    </font>
    <font>
      <b/>
      <sz val="48"/>
      <color rgb="FF00B050"/>
      <name val="Linux Biolinum G"/>
    </font>
    <font>
      <sz val="8"/>
      <name val="Calibri"/>
      <family val="2"/>
      <scheme val="minor"/>
    </font>
    <font>
      <sz val="72"/>
      <color theme="1"/>
      <name val="Linux Biolinum G"/>
    </font>
    <font>
      <sz val="48"/>
      <color rgb="FF000000"/>
      <name val="Linux Biolinum G"/>
    </font>
    <font>
      <sz val="48"/>
      <color rgb="FFFF0000"/>
      <name val="Linux Biolinum G"/>
    </font>
    <font>
      <sz val="11"/>
      <color rgb="FFFF0000"/>
      <name val="Calibri"/>
      <family val="2"/>
      <scheme val="minor"/>
    </font>
    <font>
      <sz val="11"/>
      <color rgb="FFFF0000"/>
      <name val="Linux Biolinum G"/>
    </font>
    <font>
      <sz val="11"/>
      <color theme="1"/>
      <name val="Calibri"/>
      <family val="2"/>
    </font>
    <font>
      <b/>
      <sz val="48"/>
      <color theme="1"/>
      <name val="Calibri"/>
      <family val="2"/>
    </font>
    <font>
      <sz val="48"/>
      <color rgb="FFFF0000"/>
      <name val="Calibri"/>
      <family val="2"/>
    </font>
    <font>
      <sz val="48"/>
      <color theme="1"/>
      <name val="Calibri"/>
      <family val="2"/>
    </font>
    <font>
      <sz val="48"/>
      <name val="Calibri"/>
      <family val="2"/>
    </font>
    <font>
      <u/>
      <sz val="48"/>
      <color rgb="FFFF0000"/>
      <name val="Calibri"/>
      <family val="2"/>
    </font>
    <font>
      <u/>
      <sz val="48"/>
      <color rgb="FFFF0000"/>
      <name val="Linux Biolinum G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u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b/>
      <sz val="72"/>
      <name val="Linux Biolinum G"/>
    </font>
    <font>
      <sz val="30"/>
      <color theme="1"/>
      <name val="Linux Biolinum G"/>
    </font>
    <font>
      <b/>
      <sz val="48"/>
      <color rgb="FFFF0066"/>
      <name val="Linux Biolinum G"/>
    </font>
    <font>
      <b/>
      <sz val="48"/>
      <color rgb="FFFF3300"/>
      <name val="Linux Biolinum G"/>
    </font>
    <font>
      <b/>
      <u/>
      <sz val="48"/>
      <name val="Linux Biolinum G"/>
    </font>
    <font>
      <b/>
      <sz val="48"/>
      <color theme="7" tint="-0.249977111117893"/>
      <name val="Linux Biolinum G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5">
    <xf numFmtId="0" fontId="0" fillId="0" borderId="0" xfId="0"/>
    <xf numFmtId="0" fontId="3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0" fontId="6" fillId="0" borderId="0" xfId="0" applyFont="1" applyAlignment="1"/>
    <xf numFmtId="0" fontId="11" fillId="0" borderId="0" xfId="0" applyFont="1" applyAlignment="1"/>
    <xf numFmtId="0" fontId="5" fillId="0" borderId="0" xfId="0" applyFont="1" applyAlignment="1"/>
    <xf numFmtId="0" fontId="3" fillId="3" borderId="0" xfId="0" applyFont="1" applyFill="1"/>
    <xf numFmtId="0" fontId="3" fillId="0" borderId="0" xfId="0" applyFont="1" applyFill="1"/>
    <xf numFmtId="0" fontId="15" fillId="0" borderId="0" xfId="0" applyFont="1"/>
    <xf numFmtId="0" fontId="15" fillId="3" borderId="0" xfId="0" applyFont="1" applyFill="1"/>
    <xf numFmtId="0" fontId="15" fillId="0" borderId="0" xfId="0" applyFont="1" applyFill="1"/>
    <xf numFmtId="0" fontId="3" fillId="0" borderId="17" xfId="0" applyFont="1" applyBorder="1"/>
    <xf numFmtId="0" fontId="3" fillId="0" borderId="0" xfId="0" applyFont="1" applyBorder="1"/>
    <xf numFmtId="0" fontId="3" fillId="0" borderId="37" xfId="0" applyFont="1" applyBorder="1"/>
    <xf numFmtId="0" fontId="7" fillId="0" borderId="2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/>
    <xf numFmtId="1" fontId="18" fillId="0" borderId="28" xfId="0" applyNumberFormat="1" applyFont="1" applyFill="1" applyBorder="1" applyAlignment="1">
      <alignment horizontal="center" vertical="center"/>
    </xf>
    <xf numFmtId="1" fontId="18" fillId="0" borderId="21" xfId="0" applyNumberFormat="1" applyFont="1" applyFill="1" applyBorder="1" applyAlignment="1">
      <alignment horizontal="center" vertical="center"/>
    </xf>
    <xf numFmtId="1" fontId="19" fillId="0" borderId="19" xfId="0" applyNumberFormat="1" applyFont="1" applyFill="1" applyBorder="1" applyAlignment="1">
      <alignment horizontal="center" vertical="center"/>
    </xf>
    <xf numFmtId="1" fontId="19" fillId="0" borderId="33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18" fillId="0" borderId="31" xfId="0" applyNumberFormat="1" applyFont="1" applyFill="1" applyBorder="1" applyAlignment="1">
      <alignment horizontal="center" vertical="center"/>
    </xf>
    <xf numFmtId="1" fontId="18" fillId="0" borderId="33" xfId="0" applyNumberFormat="1" applyFont="1" applyFill="1" applyBorder="1" applyAlignment="1">
      <alignment horizontal="center" vertical="center"/>
    </xf>
    <xf numFmtId="1" fontId="18" fillId="0" borderId="19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1" fontId="19" fillId="0" borderId="21" xfId="0" applyNumberFormat="1" applyFont="1" applyFill="1" applyBorder="1" applyAlignment="1">
      <alignment horizontal="center" vertical="center"/>
    </xf>
    <xf numFmtId="1" fontId="19" fillId="0" borderId="28" xfId="0" applyNumberFormat="1" applyFont="1" applyFill="1" applyBorder="1" applyAlignment="1">
      <alignment horizontal="center" vertical="center"/>
    </xf>
    <xf numFmtId="1" fontId="19" fillId="0" borderId="31" xfId="0" applyNumberFormat="1" applyFont="1" applyFill="1" applyBorder="1" applyAlignment="1">
      <alignment horizontal="center" vertical="center"/>
    </xf>
    <xf numFmtId="1" fontId="19" fillId="0" borderId="32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0" fontId="19" fillId="0" borderId="0" xfId="0" applyFont="1" applyAlignment="1"/>
    <xf numFmtId="0" fontId="16" fillId="0" borderId="0" xfId="0" applyFont="1" applyAlignment="1"/>
    <xf numFmtId="0" fontId="19" fillId="0" borderId="0" xfId="0" applyFont="1" applyBorder="1" applyAlignment="1"/>
    <xf numFmtId="0" fontId="20" fillId="0" borderId="0" xfId="0" applyFont="1" applyAlignment="1"/>
    <xf numFmtId="0" fontId="17" fillId="0" borderId="0" xfId="0" applyFont="1" applyAlignment="1"/>
    <xf numFmtId="0" fontId="22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1" fontId="18" fillId="0" borderId="29" xfId="0" applyNumberFormat="1" applyFont="1" applyFill="1" applyBorder="1" applyAlignment="1">
      <alignment horizontal="center" vertical="center"/>
    </xf>
    <xf numFmtId="1" fontId="19" fillId="0" borderId="30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vertical="center" wrapText="1"/>
    </xf>
    <xf numFmtId="0" fontId="24" fillId="0" borderId="19" xfId="0" applyFont="1" applyFill="1" applyBorder="1" applyAlignment="1">
      <alignment horizontal="center" vertical="center" wrapText="1"/>
    </xf>
    <xf numFmtId="1" fontId="24" fillId="0" borderId="29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1" fontId="24" fillId="0" borderId="24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1" fontId="24" fillId="0" borderId="21" xfId="0" applyNumberFormat="1" applyFont="1" applyFill="1" applyBorder="1" applyAlignment="1">
      <alignment horizontal="center" vertical="center"/>
    </xf>
    <xf numFmtId="1" fontId="24" fillId="0" borderId="28" xfId="0" applyNumberFormat="1" applyFont="1" applyFill="1" applyBorder="1" applyAlignment="1">
      <alignment horizontal="center" vertical="center"/>
    </xf>
    <xf numFmtId="1" fontId="24" fillId="0" borderId="31" xfId="0" applyNumberFormat="1" applyFont="1" applyFill="1" applyBorder="1" applyAlignment="1">
      <alignment horizontal="center" vertical="center"/>
    </xf>
    <xf numFmtId="1" fontId="24" fillId="0" borderId="28" xfId="0" applyNumberFormat="1" applyFont="1" applyFill="1" applyBorder="1" applyAlignment="1">
      <alignment vertical="center" wrapText="1"/>
    </xf>
    <xf numFmtId="1" fontId="24" fillId="0" borderId="28" xfId="0" applyNumberFormat="1" applyFont="1" applyFill="1" applyBorder="1" applyAlignment="1">
      <alignment horizontal="center" vertical="center" wrapText="1"/>
    </xf>
    <xf numFmtId="1" fontId="24" fillId="0" borderId="3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vertical="center" wrapText="1"/>
    </xf>
    <xf numFmtId="0" fontId="24" fillId="4" borderId="22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8" fillId="0" borderId="0" xfId="0" applyFont="1" applyAlignment="1"/>
    <xf numFmtId="0" fontId="29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/>
    <xf numFmtId="0" fontId="22" fillId="0" borderId="2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32" xfId="0" applyNumberFormat="1" applyFont="1" applyFill="1" applyBorder="1" applyAlignment="1">
      <alignment horizontal="center" vertical="center"/>
    </xf>
    <xf numFmtId="1" fontId="24" fillId="0" borderId="23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/>
    </xf>
    <xf numFmtId="0" fontId="8" fillId="5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18" fillId="0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" fontId="19" fillId="4" borderId="7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1" fontId="18" fillId="0" borderId="30" xfId="0" applyNumberFormat="1" applyFont="1" applyFill="1" applyBorder="1" applyAlignment="1">
      <alignment horizontal="center" vertical="center"/>
    </xf>
    <xf numFmtId="164" fontId="32" fillId="0" borderId="31" xfId="0" applyNumberFormat="1" applyFont="1" applyFill="1" applyBorder="1" applyAlignment="1">
      <alignment horizontal="center" vertical="center"/>
    </xf>
    <xf numFmtId="164" fontId="32" fillId="0" borderId="30" xfId="0" applyNumberFormat="1" applyFont="1" applyFill="1" applyBorder="1" applyAlignment="1">
      <alignment horizontal="center" vertical="center"/>
    </xf>
    <xf numFmtId="164" fontId="32" fillId="0" borderId="29" xfId="0" applyNumberFormat="1" applyFont="1" applyFill="1" applyBorder="1" applyAlignment="1">
      <alignment horizontal="center" vertical="center"/>
    </xf>
    <xf numFmtId="164" fontId="32" fillId="0" borderId="4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1" fontId="24" fillId="0" borderId="30" xfId="0" applyNumberFormat="1" applyFont="1" applyFill="1" applyBorder="1" applyAlignment="1">
      <alignment horizontal="center" vertical="center"/>
    </xf>
    <xf numFmtId="164" fontId="32" fillId="0" borderId="24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vertical="center"/>
    </xf>
    <xf numFmtId="0" fontId="22" fillId="0" borderId="29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1" fontId="7" fillId="4" borderId="33" xfId="0" applyNumberFormat="1" applyFont="1" applyFill="1" applyBorder="1" applyAlignment="1">
      <alignment vertical="center"/>
    </xf>
    <xf numFmtId="1" fontId="7" fillId="4" borderId="19" xfId="0" applyNumberFormat="1" applyFont="1" applyFill="1" applyBorder="1" applyAlignment="1">
      <alignment vertical="center"/>
    </xf>
    <xf numFmtId="1" fontId="7" fillId="4" borderId="30" xfId="0" applyNumberFormat="1" applyFont="1" applyFill="1" applyBorder="1" applyAlignment="1">
      <alignment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164" fontId="32" fillId="0" borderId="29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26" fillId="0" borderId="32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41" xfId="0" applyFont="1" applyFill="1" applyBorder="1" applyAlignment="1">
      <alignment horizontal="left" vertical="center" wrapText="1"/>
    </xf>
    <xf numFmtId="1" fontId="26" fillId="0" borderId="29" xfId="0" applyNumberFormat="1" applyFont="1" applyFill="1" applyBorder="1" applyAlignment="1">
      <alignment horizontal="center" vertical="center" wrapText="1"/>
    </xf>
    <xf numFmtId="1" fontId="26" fillId="0" borderId="29" xfId="0" applyNumberFormat="1" applyFont="1" applyFill="1" applyBorder="1" applyAlignment="1">
      <alignment horizontal="center" vertical="center"/>
    </xf>
    <xf numFmtId="1" fontId="24" fillId="0" borderId="32" xfId="0" applyNumberFormat="1" applyFont="1" applyFill="1" applyBorder="1" applyAlignment="1">
      <alignment horizontal="center" vertical="center"/>
    </xf>
    <xf numFmtId="1" fontId="24" fillId="0" borderId="33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1" fontId="24" fillId="0" borderId="29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1" fontId="24" fillId="0" borderId="19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4" fontId="32" fillId="0" borderId="3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" fontId="13" fillId="0" borderId="32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" fontId="13" fillId="0" borderId="28" xfId="0" applyNumberFormat="1" applyFont="1" applyFill="1" applyBorder="1" applyAlignment="1">
      <alignment horizontal="center" vertical="center"/>
    </xf>
    <xf numFmtId="1" fontId="13" fillId="0" borderId="31" xfId="0" applyNumberFormat="1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center" vertical="center" wrapText="1"/>
    </xf>
    <xf numFmtId="1" fontId="13" fillId="0" borderId="33" xfId="0" applyNumberFormat="1" applyFont="1" applyFill="1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1" fontId="13" fillId="0" borderId="30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13" fillId="0" borderId="21" xfId="0" applyNumberFormat="1" applyFont="1" applyFill="1" applyBorder="1" applyAlignment="1">
      <alignment horizontal="center" vertical="center"/>
    </xf>
    <xf numFmtId="164" fontId="32" fillId="0" borderId="26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31" fillId="0" borderId="0" xfId="0" applyFont="1" applyAlignment="1"/>
    <xf numFmtId="0" fontId="27" fillId="0" borderId="0" xfId="0" applyFont="1" applyBorder="1" applyAlignment="1">
      <alignment vertical="center"/>
    </xf>
    <xf numFmtId="0" fontId="23" fillId="0" borderId="0" xfId="0" applyFont="1" applyBorder="1" applyAlignment="1"/>
    <xf numFmtId="0" fontId="3" fillId="0" borderId="0" xfId="0" applyFont="1" applyBorder="1" applyAlignment="1"/>
    <xf numFmtId="164" fontId="32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/>
    <xf numFmtId="164" fontId="4" fillId="0" borderId="16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 wrapText="1"/>
    </xf>
    <xf numFmtId="1" fontId="18" fillId="0" borderId="3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32" fillId="2" borderId="31" xfId="0" applyFont="1" applyFill="1" applyBorder="1" applyAlignment="1">
      <alignment horizontal="center" vertical="center"/>
    </xf>
    <xf numFmtId="0" fontId="32" fillId="2" borderId="29" xfId="0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1" fontId="18" fillId="0" borderId="29" xfId="0" applyNumberFormat="1" applyFont="1" applyFill="1" applyBorder="1" applyAlignment="1">
      <alignment horizontal="center" vertical="center"/>
    </xf>
    <xf numFmtId="164" fontId="32" fillId="0" borderId="29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9" fillId="0" borderId="22" xfId="0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164" fontId="32" fillId="0" borderId="3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6" fillId="0" borderId="19" xfId="0" applyNumberFormat="1" applyFont="1" applyFill="1" applyBorder="1" applyAlignment="1">
      <alignment horizontal="center" vertical="center"/>
    </xf>
    <xf numFmtId="1" fontId="26" fillId="0" borderId="31" xfId="0" applyNumberFormat="1" applyFont="1" applyFill="1" applyBorder="1" applyAlignment="1">
      <alignment horizontal="center" vertical="center" wrapText="1"/>
    </xf>
    <xf numFmtId="1" fontId="26" fillId="0" borderId="29" xfId="0" applyNumberFormat="1" applyFont="1" applyFill="1" applyBorder="1" applyAlignment="1">
      <alignment horizontal="center" vertical="center" wrapText="1"/>
    </xf>
    <xf numFmtId="1" fontId="26" fillId="0" borderId="29" xfId="0" applyNumberFormat="1" applyFont="1" applyFill="1" applyBorder="1" applyAlignment="1">
      <alignment horizontal="center" vertical="center"/>
    </xf>
    <xf numFmtId="1" fontId="26" fillId="0" borderId="30" xfId="0" applyNumberFormat="1" applyFont="1" applyFill="1" applyBorder="1" applyAlignment="1">
      <alignment horizontal="center" vertical="center"/>
    </xf>
    <xf numFmtId="1" fontId="24" fillId="0" borderId="32" xfId="0" applyNumberFormat="1" applyFont="1" applyFill="1" applyBorder="1" applyAlignment="1">
      <alignment horizontal="center" vertical="center"/>
    </xf>
    <xf numFmtId="1" fontId="24" fillId="0" borderId="33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1" fontId="24" fillId="0" borderId="29" xfId="0" applyNumberFormat="1" applyFont="1" applyFill="1" applyBorder="1" applyAlignment="1">
      <alignment horizontal="center" vertical="center" wrapText="1"/>
    </xf>
    <xf numFmtId="1" fontId="24" fillId="0" borderId="30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0" fontId="24" fillId="0" borderId="21" xfId="0" applyFont="1" applyFill="1" applyBorder="1" applyAlignment="1">
      <alignment vertical="center" wrapText="1"/>
    </xf>
    <xf numFmtId="0" fontId="24" fillId="0" borderId="32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vertical="center" wrapText="1"/>
    </xf>
    <xf numFmtId="0" fontId="24" fillId="0" borderId="33" xfId="0" applyFont="1" applyFill="1" applyBorder="1" applyAlignment="1">
      <alignment vertical="center" wrapText="1"/>
    </xf>
    <xf numFmtId="1" fontId="26" fillId="0" borderId="32" xfId="0" applyNumberFormat="1" applyFont="1" applyFill="1" applyBorder="1" applyAlignment="1">
      <alignment horizontal="center" vertical="center"/>
    </xf>
    <xf numFmtId="1" fontId="26" fillId="0" borderId="21" xfId="0" applyNumberFormat="1" applyFont="1" applyFill="1" applyBorder="1" applyAlignment="1">
      <alignment horizontal="center" vertical="center"/>
    </xf>
    <xf numFmtId="1" fontId="26" fillId="0" borderId="28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vertical="center" wrapText="1"/>
    </xf>
    <xf numFmtId="0" fontId="26" fillId="0" borderId="32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4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" fontId="26" fillId="0" borderId="33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32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1" fontId="13" fillId="0" borderId="28" xfId="0" applyNumberFormat="1" applyFont="1" applyFill="1" applyBorder="1" applyAlignment="1">
      <alignment horizontal="center" vertical="center"/>
    </xf>
    <xf numFmtId="1" fontId="13" fillId="0" borderId="21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40" xfId="0" applyFont="1" applyFill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1" fontId="13" fillId="0" borderId="33" xfId="0" applyNumberFormat="1" applyFont="1" applyFill="1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1" fontId="13" fillId="0" borderId="30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1" fontId="13" fillId="0" borderId="31" xfId="0" applyNumberFormat="1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164" fontId="32" fillId="0" borderId="26" xfId="0" applyNumberFormat="1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 wrapText="1"/>
    </xf>
    <xf numFmtId="1" fontId="13" fillId="0" borderId="39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1" borderId="11" xfId="0" applyFont="1" applyFill="1" applyBorder="1" applyAlignment="1">
      <alignment horizontal="center" vertical="center" wrapText="1"/>
    </xf>
    <xf numFmtId="0" fontId="4" fillId="1" borderId="42" xfId="0" applyFont="1" applyFill="1" applyBorder="1" applyAlignment="1">
      <alignment horizontal="center" vertical="center" wrapText="1"/>
    </xf>
    <xf numFmtId="0" fontId="4" fillId="1" borderId="4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6" borderId="0" xfId="0" applyFont="1" applyFill="1"/>
    <xf numFmtId="0" fontId="7" fillId="6" borderId="0" xfId="0" applyFont="1" applyFill="1" applyAlignment="1"/>
    <xf numFmtId="0" fontId="3" fillId="6" borderId="0" xfId="0" applyFont="1" applyFill="1" applyAlignment="1"/>
  </cellXfs>
  <cellStyles count="5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Normal" xfId="0" builtinId="0"/>
  </cellStyles>
  <dxfs count="0"/>
  <tableStyles count="0" defaultTableStyle="TableStyleMedium2" defaultPivotStyle="PivotStyleLight16"/>
  <colors>
    <mruColors>
      <color rgb="FFFF6600"/>
      <color rgb="FF3333FF"/>
      <color rgb="FFFF00FF"/>
      <color rgb="FFFF0066"/>
      <color rgb="FFFF3300"/>
      <color rgb="FF00FF00"/>
      <color rgb="FFFFFF00"/>
      <color rgb="FF66FF66"/>
      <color rgb="FFCC33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2:BYT43"/>
  <sheetViews>
    <sheetView zoomScale="25" zoomScaleNormal="25" zoomScalePageLayoutView="25" workbookViewId="0">
      <selection activeCell="A3" sqref="A3"/>
    </sheetView>
  </sheetViews>
  <sheetFormatPr baseColWidth="10" defaultColWidth="11.33203125" defaultRowHeight="15"/>
  <cols>
    <col min="1" max="1" width="105.5" style="1" customWidth="1"/>
    <col min="2" max="2" width="70.83203125" style="1" bestFit="1" customWidth="1"/>
    <col min="3" max="3" width="122.83203125" style="1" customWidth="1"/>
    <col min="4" max="4" width="20.83203125" style="57" bestFit="1" customWidth="1"/>
    <col min="5" max="5" width="16.1640625" style="97" bestFit="1" customWidth="1"/>
    <col min="6" max="6" width="16.1640625" style="57" bestFit="1" customWidth="1"/>
    <col min="7" max="7" width="19.5" style="57" customWidth="1"/>
    <col min="8" max="8" width="21.83203125" style="57" customWidth="1"/>
    <col min="9" max="9" width="29.5" style="57" customWidth="1"/>
    <col min="10" max="10" width="78.83203125" style="57" customWidth="1"/>
    <col min="11" max="11" width="77.5" style="57" customWidth="1"/>
    <col min="12" max="12" width="26.1640625" style="57" customWidth="1"/>
    <col min="13" max="13" width="65.1640625" style="57" customWidth="1"/>
    <col min="14" max="14" width="58.5" style="57" customWidth="1"/>
    <col min="15" max="21" width="23.6640625" style="57" customWidth="1"/>
    <col min="22" max="22" width="35.6640625" style="57" customWidth="1"/>
    <col min="23" max="23" width="35.6640625" style="11" customWidth="1"/>
    <col min="24" max="24" width="26.1640625" style="11" bestFit="1" customWidth="1"/>
    <col min="25" max="25" width="11.33203125" style="11"/>
    <col min="26" max="26" width="26.83203125" style="11" customWidth="1"/>
    <col min="27" max="27" width="24.1640625" style="11" customWidth="1"/>
    <col min="28" max="32" width="31.33203125" style="11" customWidth="1"/>
    <col min="33" max="33" width="57.5" style="11" customWidth="1"/>
    <col min="34" max="34" width="31.33203125" style="11" customWidth="1"/>
    <col min="35" max="35" width="38.5" style="11" customWidth="1"/>
    <col min="36" max="2008" width="11.33203125" style="11"/>
    <col min="2009" max="16384" width="11.33203125" style="1"/>
  </cols>
  <sheetData>
    <row r="2" spans="1:2008" ht="91.5" customHeight="1">
      <c r="A2" s="208" t="s">
        <v>248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</row>
    <row r="3" spans="1:2008" ht="102.75" customHeight="1">
      <c r="A3" s="208" t="s">
        <v>253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</row>
    <row r="4" spans="1:2008" ht="38" thickBot="1">
      <c r="A4" s="3"/>
      <c r="B4" s="3"/>
      <c r="C4" s="3"/>
      <c r="D4" s="3"/>
      <c r="E4" s="9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</row>
    <row r="5" spans="1:2008" ht="75" customHeight="1">
      <c r="A5" s="238" t="s">
        <v>0</v>
      </c>
      <c r="B5" s="246" t="s">
        <v>99</v>
      </c>
      <c r="C5" s="240" t="s">
        <v>1</v>
      </c>
      <c r="D5" s="238" t="s">
        <v>2</v>
      </c>
      <c r="E5" s="239"/>
      <c r="F5" s="239"/>
      <c r="G5" s="239"/>
      <c r="H5" s="240"/>
      <c r="I5" s="231" t="s">
        <v>3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</row>
    <row r="6" spans="1:2008" ht="14">
      <c r="A6" s="234"/>
      <c r="B6" s="247"/>
      <c r="C6" s="241"/>
      <c r="D6" s="234" t="s">
        <v>4</v>
      </c>
      <c r="E6" s="236" t="s">
        <v>7</v>
      </c>
      <c r="F6" s="236" t="s">
        <v>5</v>
      </c>
      <c r="G6" s="236" t="s">
        <v>6</v>
      </c>
      <c r="H6" s="241" t="s">
        <v>80</v>
      </c>
      <c r="I6" s="23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</row>
    <row r="7" spans="1:2008" ht="101" customHeight="1">
      <c r="A7" s="234"/>
      <c r="B7" s="247"/>
      <c r="C7" s="241"/>
      <c r="D7" s="234"/>
      <c r="E7" s="236"/>
      <c r="F7" s="236"/>
      <c r="G7" s="236"/>
      <c r="H7" s="241"/>
      <c r="I7" s="23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</row>
    <row r="8" spans="1:2008" thickBot="1">
      <c r="A8" s="235"/>
      <c r="B8" s="248"/>
      <c r="C8" s="242"/>
      <c r="D8" s="235"/>
      <c r="E8" s="237"/>
      <c r="F8" s="237"/>
      <c r="G8" s="237"/>
      <c r="H8" s="242"/>
      <c r="I8" s="233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</row>
    <row r="9" spans="1:2008" ht="126">
      <c r="A9" s="228" t="s">
        <v>214</v>
      </c>
      <c r="B9" s="115" t="s">
        <v>218</v>
      </c>
      <c r="C9" s="119" t="s">
        <v>81</v>
      </c>
      <c r="D9" s="30">
        <f>SUM(E9:H9)</f>
        <v>10</v>
      </c>
      <c r="E9" s="29">
        <v>6</v>
      </c>
      <c r="F9" s="29">
        <v>4</v>
      </c>
      <c r="G9" s="29">
        <v>0</v>
      </c>
      <c r="H9" s="46">
        <v>0</v>
      </c>
      <c r="I9" s="126">
        <v>1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</row>
    <row r="10" spans="1:2008" ht="14">
      <c r="A10" s="229"/>
      <c r="B10" s="251" t="s">
        <v>219</v>
      </c>
      <c r="C10" s="226" t="s">
        <v>91</v>
      </c>
      <c r="D10" s="227">
        <f t="shared" ref="D10:D23" si="0">SUM(E10:H10)</f>
        <v>15</v>
      </c>
      <c r="E10" s="222">
        <v>8</v>
      </c>
      <c r="F10" s="222">
        <v>7</v>
      </c>
      <c r="G10" s="222">
        <v>0</v>
      </c>
      <c r="H10" s="243">
        <v>0</v>
      </c>
      <c r="I10" s="244">
        <v>1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</row>
    <row r="11" spans="1:2008" ht="14">
      <c r="A11" s="229"/>
      <c r="B11" s="252"/>
      <c r="C11" s="226"/>
      <c r="D11" s="227"/>
      <c r="E11" s="222"/>
      <c r="F11" s="222"/>
      <c r="G11" s="222"/>
      <c r="H11" s="243"/>
      <c r="I11" s="245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</row>
    <row r="12" spans="1:2008" ht="14">
      <c r="A12" s="229"/>
      <c r="B12" s="252"/>
      <c r="C12" s="226"/>
      <c r="D12" s="227"/>
      <c r="E12" s="222"/>
      <c r="F12" s="222"/>
      <c r="G12" s="222"/>
      <c r="H12" s="243"/>
      <c r="I12" s="245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</row>
    <row r="13" spans="1:2008" ht="14">
      <c r="A13" s="229"/>
      <c r="B13" s="251" t="s">
        <v>220</v>
      </c>
      <c r="C13" s="226" t="s">
        <v>92</v>
      </c>
      <c r="D13" s="227">
        <f>SUM(E13:H13)</f>
        <v>24</v>
      </c>
      <c r="E13" s="222">
        <v>17</v>
      </c>
      <c r="F13" s="222">
        <v>0</v>
      </c>
      <c r="G13" s="222">
        <v>0</v>
      </c>
      <c r="H13" s="243">
        <v>7</v>
      </c>
      <c r="I13" s="244">
        <v>1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</row>
    <row r="14" spans="1:2008" ht="94" customHeight="1">
      <c r="A14" s="229"/>
      <c r="B14" s="252"/>
      <c r="C14" s="226"/>
      <c r="D14" s="227"/>
      <c r="E14" s="222"/>
      <c r="F14" s="222"/>
      <c r="G14" s="222"/>
      <c r="H14" s="243"/>
      <c r="I14" s="245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</row>
    <row r="15" spans="1:2008" ht="64" thickBot="1">
      <c r="A15" s="230"/>
      <c r="B15" s="49" t="s">
        <v>221</v>
      </c>
      <c r="C15" s="120" t="s">
        <v>67</v>
      </c>
      <c r="D15" s="47">
        <f t="shared" si="0"/>
        <v>10</v>
      </c>
      <c r="E15" s="48">
        <v>8</v>
      </c>
      <c r="F15" s="48">
        <v>2</v>
      </c>
      <c r="G15" s="48">
        <v>0</v>
      </c>
      <c r="H15" s="125">
        <v>0</v>
      </c>
      <c r="I15" s="127">
        <v>1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</row>
    <row r="16" spans="1:2008" ht="120" customHeight="1">
      <c r="A16" s="223" t="s">
        <v>215</v>
      </c>
      <c r="B16" s="116" t="s">
        <v>222</v>
      </c>
      <c r="C16" s="121" t="s">
        <v>10</v>
      </c>
      <c r="D16" s="50">
        <f t="shared" si="0"/>
        <v>10</v>
      </c>
      <c r="E16" s="51">
        <v>7</v>
      </c>
      <c r="F16" s="51">
        <v>3</v>
      </c>
      <c r="G16" s="51">
        <v>0</v>
      </c>
      <c r="H16" s="52">
        <v>0</v>
      </c>
      <c r="I16" s="126">
        <v>1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</row>
    <row r="17" spans="1:2008" ht="63">
      <c r="A17" s="224"/>
      <c r="B17" s="113" t="s">
        <v>223</v>
      </c>
      <c r="C17" s="122" t="s">
        <v>8</v>
      </c>
      <c r="D17" s="103">
        <f t="shared" si="0"/>
        <v>15</v>
      </c>
      <c r="E17" s="102">
        <v>7</v>
      </c>
      <c r="F17" s="102">
        <v>8</v>
      </c>
      <c r="G17" s="102">
        <v>0</v>
      </c>
      <c r="H17" s="64">
        <v>0</v>
      </c>
      <c r="I17" s="128">
        <v>1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</row>
    <row r="18" spans="1:2008" ht="63">
      <c r="A18" s="224"/>
      <c r="B18" s="113" t="s">
        <v>224</v>
      </c>
      <c r="C18" s="123" t="s">
        <v>11</v>
      </c>
      <c r="D18" s="53">
        <f t="shared" si="0"/>
        <v>15</v>
      </c>
      <c r="E18" s="54">
        <v>8</v>
      </c>
      <c r="F18" s="54">
        <v>7</v>
      </c>
      <c r="G18" s="54">
        <v>0</v>
      </c>
      <c r="H18" s="55">
        <v>0</v>
      </c>
      <c r="I18" s="128">
        <v>1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</row>
    <row r="19" spans="1:2008" ht="63">
      <c r="A19" s="224"/>
      <c r="B19" s="113" t="s">
        <v>225</v>
      </c>
      <c r="C19" s="123" t="s">
        <v>12</v>
      </c>
      <c r="D19" s="53">
        <f t="shared" si="0"/>
        <v>20</v>
      </c>
      <c r="E19" s="54">
        <v>10</v>
      </c>
      <c r="F19" s="54">
        <v>10</v>
      </c>
      <c r="G19" s="54">
        <v>0</v>
      </c>
      <c r="H19" s="55">
        <v>0</v>
      </c>
      <c r="I19" s="128">
        <v>1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</row>
    <row r="20" spans="1:2008" s="10" customFormat="1" ht="64" thickBot="1">
      <c r="A20" s="225"/>
      <c r="B20" s="117" t="s">
        <v>226</v>
      </c>
      <c r="C20" s="124" t="s">
        <v>22</v>
      </c>
      <c r="D20" s="32">
        <f t="shared" si="0"/>
        <v>30</v>
      </c>
      <c r="E20" s="31">
        <v>12</v>
      </c>
      <c r="F20" s="31">
        <v>10</v>
      </c>
      <c r="G20" s="31">
        <v>8</v>
      </c>
      <c r="H20" s="65">
        <v>0</v>
      </c>
      <c r="I20" s="127">
        <v>2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  <c r="BLT20" s="11"/>
      <c r="BLU20" s="11"/>
      <c r="BLV20" s="11"/>
      <c r="BLW20" s="11"/>
      <c r="BLX20" s="11"/>
      <c r="BLY20" s="11"/>
      <c r="BLZ20" s="11"/>
      <c r="BMA20" s="11"/>
      <c r="BMB20" s="11"/>
      <c r="BMC20" s="11"/>
      <c r="BMD20" s="11"/>
      <c r="BME20" s="11"/>
      <c r="BMF20" s="11"/>
      <c r="BMG20" s="11"/>
      <c r="BMH20" s="11"/>
      <c r="BMI20" s="11"/>
      <c r="BMJ20" s="11"/>
      <c r="BMK20" s="11"/>
      <c r="BML20" s="11"/>
      <c r="BMM20" s="11"/>
      <c r="BMN20" s="11"/>
      <c r="BMO20" s="11"/>
      <c r="BMP20" s="11"/>
      <c r="BMQ20" s="11"/>
      <c r="BMR20" s="11"/>
      <c r="BMS20" s="11"/>
      <c r="BMT20" s="11"/>
      <c r="BMU20" s="11"/>
      <c r="BMV20" s="11"/>
      <c r="BMW20" s="11"/>
      <c r="BMX20" s="11"/>
      <c r="BMY20" s="11"/>
      <c r="BMZ20" s="11"/>
      <c r="BNA20" s="11"/>
      <c r="BNB20" s="11"/>
      <c r="BNC20" s="11"/>
      <c r="BND20" s="11"/>
      <c r="BNE20" s="11"/>
      <c r="BNF20" s="11"/>
      <c r="BNG20" s="11"/>
      <c r="BNH20" s="11"/>
      <c r="BNI20" s="11"/>
      <c r="BNJ20" s="11"/>
      <c r="BNK20" s="11"/>
      <c r="BNL20" s="11"/>
      <c r="BNM20" s="11"/>
      <c r="BNN20" s="11"/>
      <c r="BNO20" s="11"/>
      <c r="BNP20" s="11"/>
      <c r="BNQ20" s="11"/>
      <c r="BNR20" s="11"/>
      <c r="BNS20" s="11"/>
      <c r="BNT20" s="11"/>
      <c r="BNU20" s="11"/>
      <c r="BNV20" s="11"/>
      <c r="BNW20" s="11"/>
      <c r="BNX20" s="11"/>
      <c r="BNY20" s="11"/>
      <c r="BNZ20" s="11"/>
      <c r="BOA20" s="11"/>
      <c r="BOB20" s="11"/>
      <c r="BOC20" s="11"/>
      <c r="BOD20" s="11"/>
      <c r="BOE20" s="11"/>
      <c r="BOF20" s="11"/>
      <c r="BOG20" s="11"/>
      <c r="BOH20" s="11"/>
      <c r="BOI20" s="11"/>
      <c r="BOJ20" s="11"/>
      <c r="BOK20" s="11"/>
      <c r="BOL20" s="11"/>
      <c r="BOM20" s="11"/>
      <c r="BON20" s="11"/>
      <c r="BOO20" s="11"/>
      <c r="BOP20" s="11"/>
      <c r="BOQ20" s="11"/>
      <c r="BOR20" s="11"/>
      <c r="BOS20" s="11"/>
      <c r="BOT20" s="11"/>
      <c r="BOU20" s="11"/>
      <c r="BOV20" s="11"/>
      <c r="BOW20" s="11"/>
      <c r="BOX20" s="11"/>
      <c r="BOY20" s="11"/>
      <c r="BOZ20" s="11"/>
      <c r="BPA20" s="11"/>
      <c r="BPB20" s="11"/>
      <c r="BPC20" s="11"/>
      <c r="BPD20" s="11"/>
      <c r="BPE20" s="11"/>
      <c r="BPF20" s="11"/>
      <c r="BPG20" s="11"/>
      <c r="BPH20" s="11"/>
      <c r="BPI20" s="11"/>
      <c r="BPJ20" s="11"/>
      <c r="BPK20" s="11"/>
      <c r="BPL20" s="11"/>
      <c r="BPM20" s="11"/>
      <c r="BPN20" s="11"/>
      <c r="BPO20" s="11"/>
      <c r="BPP20" s="11"/>
      <c r="BPQ20" s="11"/>
      <c r="BPR20" s="11"/>
      <c r="BPS20" s="11"/>
      <c r="BPT20" s="11"/>
      <c r="BPU20" s="11"/>
      <c r="BPV20" s="11"/>
      <c r="BPW20" s="11"/>
      <c r="BPX20" s="11"/>
      <c r="BPY20" s="11"/>
      <c r="BPZ20" s="11"/>
      <c r="BQA20" s="11"/>
      <c r="BQB20" s="11"/>
      <c r="BQC20" s="11"/>
      <c r="BQD20" s="11"/>
      <c r="BQE20" s="11"/>
      <c r="BQF20" s="11"/>
      <c r="BQG20" s="11"/>
      <c r="BQH20" s="11"/>
      <c r="BQI20" s="11"/>
      <c r="BQJ20" s="11"/>
      <c r="BQK20" s="11"/>
      <c r="BQL20" s="11"/>
      <c r="BQM20" s="11"/>
      <c r="BQN20" s="11"/>
      <c r="BQO20" s="11"/>
      <c r="BQP20" s="11"/>
      <c r="BQQ20" s="11"/>
      <c r="BQR20" s="11"/>
      <c r="BQS20" s="11"/>
      <c r="BQT20" s="11"/>
      <c r="BQU20" s="11"/>
      <c r="BQV20" s="11"/>
      <c r="BQW20" s="11"/>
      <c r="BQX20" s="11"/>
      <c r="BQY20" s="11"/>
      <c r="BQZ20" s="11"/>
      <c r="BRA20" s="11"/>
      <c r="BRB20" s="11"/>
      <c r="BRC20" s="11"/>
      <c r="BRD20" s="11"/>
      <c r="BRE20" s="11"/>
      <c r="BRF20" s="11"/>
      <c r="BRG20" s="11"/>
      <c r="BRH20" s="11"/>
      <c r="BRI20" s="11"/>
      <c r="BRJ20" s="11"/>
      <c r="BRK20" s="11"/>
      <c r="BRL20" s="11"/>
      <c r="BRM20" s="11"/>
      <c r="BRN20" s="11"/>
      <c r="BRO20" s="11"/>
      <c r="BRP20" s="11"/>
      <c r="BRQ20" s="11"/>
      <c r="BRR20" s="11"/>
      <c r="BRS20" s="11"/>
      <c r="BRT20" s="11"/>
      <c r="BRU20" s="11"/>
      <c r="BRV20" s="11"/>
      <c r="BRW20" s="11"/>
      <c r="BRX20" s="11"/>
      <c r="BRY20" s="11"/>
      <c r="BRZ20" s="11"/>
      <c r="BSA20" s="11"/>
      <c r="BSB20" s="11"/>
      <c r="BSC20" s="11"/>
      <c r="BSD20" s="11"/>
      <c r="BSE20" s="11"/>
      <c r="BSF20" s="11"/>
      <c r="BSG20" s="11"/>
      <c r="BSH20" s="11"/>
      <c r="BSI20" s="11"/>
      <c r="BSJ20" s="11"/>
      <c r="BSK20" s="11"/>
      <c r="BSL20" s="11"/>
      <c r="BSM20" s="11"/>
      <c r="BSN20" s="11"/>
      <c r="BSO20" s="11"/>
      <c r="BSP20" s="11"/>
      <c r="BSQ20" s="11"/>
      <c r="BSR20" s="11"/>
      <c r="BSS20" s="11"/>
      <c r="BST20" s="11"/>
      <c r="BSU20" s="11"/>
      <c r="BSV20" s="11"/>
      <c r="BSW20" s="11"/>
      <c r="BSX20" s="11"/>
      <c r="BSY20" s="11"/>
      <c r="BSZ20" s="11"/>
      <c r="BTA20" s="11"/>
      <c r="BTB20" s="11"/>
      <c r="BTC20" s="11"/>
      <c r="BTD20" s="11"/>
      <c r="BTE20" s="11"/>
      <c r="BTF20" s="11"/>
      <c r="BTG20" s="11"/>
      <c r="BTH20" s="11"/>
      <c r="BTI20" s="11"/>
      <c r="BTJ20" s="11"/>
      <c r="BTK20" s="11"/>
      <c r="BTL20" s="11"/>
      <c r="BTM20" s="11"/>
      <c r="BTN20" s="11"/>
      <c r="BTO20" s="11"/>
      <c r="BTP20" s="11"/>
      <c r="BTQ20" s="11"/>
      <c r="BTR20" s="11"/>
      <c r="BTS20" s="11"/>
      <c r="BTT20" s="11"/>
      <c r="BTU20" s="11"/>
      <c r="BTV20" s="11"/>
      <c r="BTW20" s="11"/>
      <c r="BTX20" s="11"/>
      <c r="BTY20" s="11"/>
      <c r="BTZ20" s="11"/>
      <c r="BUA20" s="11"/>
      <c r="BUB20" s="11"/>
      <c r="BUC20" s="11"/>
      <c r="BUD20" s="11"/>
      <c r="BUE20" s="11"/>
      <c r="BUF20" s="11"/>
      <c r="BUG20" s="11"/>
      <c r="BUH20" s="11"/>
      <c r="BUI20" s="11"/>
      <c r="BUJ20" s="11"/>
      <c r="BUK20" s="11"/>
      <c r="BUL20" s="11"/>
      <c r="BUM20" s="11"/>
      <c r="BUN20" s="11"/>
      <c r="BUO20" s="11"/>
      <c r="BUP20" s="11"/>
      <c r="BUQ20" s="11"/>
      <c r="BUR20" s="11"/>
      <c r="BUS20" s="11"/>
      <c r="BUT20" s="11"/>
      <c r="BUU20" s="11"/>
      <c r="BUV20" s="11"/>
      <c r="BUW20" s="11"/>
      <c r="BUX20" s="11"/>
      <c r="BUY20" s="11"/>
      <c r="BUZ20" s="11"/>
      <c r="BVA20" s="11"/>
      <c r="BVB20" s="11"/>
      <c r="BVC20" s="11"/>
      <c r="BVD20" s="11"/>
      <c r="BVE20" s="11"/>
      <c r="BVF20" s="11"/>
      <c r="BVG20" s="11"/>
      <c r="BVH20" s="11"/>
      <c r="BVI20" s="11"/>
      <c r="BVJ20" s="11"/>
      <c r="BVK20" s="11"/>
      <c r="BVL20" s="11"/>
      <c r="BVM20" s="11"/>
      <c r="BVN20" s="11"/>
      <c r="BVO20" s="11"/>
      <c r="BVP20" s="11"/>
      <c r="BVQ20" s="11"/>
      <c r="BVR20" s="11"/>
      <c r="BVS20" s="11"/>
      <c r="BVT20" s="11"/>
      <c r="BVU20" s="11"/>
      <c r="BVV20" s="11"/>
      <c r="BVW20" s="11"/>
      <c r="BVX20" s="11"/>
      <c r="BVY20" s="11"/>
      <c r="BVZ20" s="11"/>
      <c r="BWA20" s="11"/>
      <c r="BWB20" s="11"/>
      <c r="BWC20" s="11"/>
      <c r="BWD20" s="11"/>
      <c r="BWE20" s="11"/>
      <c r="BWF20" s="11"/>
      <c r="BWG20" s="11"/>
      <c r="BWH20" s="11"/>
      <c r="BWI20" s="11"/>
      <c r="BWJ20" s="11"/>
      <c r="BWK20" s="11"/>
      <c r="BWL20" s="11"/>
      <c r="BWM20" s="11"/>
      <c r="BWN20" s="11"/>
      <c r="BWO20" s="11"/>
      <c r="BWP20" s="11"/>
      <c r="BWQ20" s="11"/>
      <c r="BWR20" s="11"/>
      <c r="BWS20" s="11"/>
      <c r="BWT20" s="11"/>
      <c r="BWU20" s="11"/>
      <c r="BWV20" s="11"/>
      <c r="BWW20" s="11"/>
      <c r="BWX20" s="11"/>
      <c r="BWY20" s="11"/>
      <c r="BWZ20" s="11"/>
      <c r="BXA20" s="11"/>
      <c r="BXB20" s="11"/>
      <c r="BXC20" s="11"/>
      <c r="BXD20" s="11"/>
      <c r="BXE20" s="11"/>
      <c r="BXF20" s="11"/>
    </row>
    <row r="21" spans="1:2008" ht="63">
      <c r="A21" s="223" t="s">
        <v>216</v>
      </c>
      <c r="B21" s="116" t="s">
        <v>227</v>
      </c>
      <c r="C21" s="119" t="s">
        <v>24</v>
      </c>
      <c r="D21" s="30">
        <f t="shared" si="0"/>
        <v>30</v>
      </c>
      <c r="E21" s="29">
        <v>10</v>
      </c>
      <c r="F21" s="29">
        <v>20</v>
      </c>
      <c r="G21" s="29">
        <v>0</v>
      </c>
      <c r="H21" s="46">
        <v>0</v>
      </c>
      <c r="I21" s="126">
        <v>2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</row>
    <row r="22" spans="1:2008" ht="63">
      <c r="A22" s="224"/>
      <c r="B22" s="113" t="s">
        <v>228</v>
      </c>
      <c r="C22" s="123" t="s">
        <v>25</v>
      </c>
      <c r="D22" s="53">
        <f t="shared" si="0"/>
        <v>10</v>
      </c>
      <c r="E22" s="54">
        <v>0</v>
      </c>
      <c r="F22" s="54">
        <v>10</v>
      </c>
      <c r="G22" s="54">
        <v>0</v>
      </c>
      <c r="H22" s="55">
        <v>0</v>
      </c>
      <c r="I22" s="128">
        <v>1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</row>
    <row r="23" spans="1:2008" ht="63">
      <c r="A23" s="224"/>
      <c r="B23" s="113" t="s">
        <v>229</v>
      </c>
      <c r="C23" s="122" t="s">
        <v>74</v>
      </c>
      <c r="D23" s="103">
        <f t="shared" si="0"/>
        <v>20</v>
      </c>
      <c r="E23" s="102">
        <v>10</v>
      </c>
      <c r="F23" s="102">
        <v>0</v>
      </c>
      <c r="G23" s="102">
        <v>0</v>
      </c>
      <c r="H23" s="64">
        <v>10</v>
      </c>
      <c r="I23" s="128">
        <v>2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</row>
    <row r="24" spans="1:2008" ht="14">
      <c r="A24" s="224"/>
      <c r="B24" s="253" t="s">
        <v>230</v>
      </c>
      <c r="C24" s="226" t="s">
        <v>82</v>
      </c>
      <c r="D24" s="227">
        <f>SUM(E24:H24)</f>
        <v>20</v>
      </c>
      <c r="E24" s="222">
        <v>4</v>
      </c>
      <c r="F24" s="222">
        <v>4</v>
      </c>
      <c r="G24" s="222">
        <v>12</v>
      </c>
      <c r="H24" s="243">
        <v>0</v>
      </c>
      <c r="I24" s="244">
        <v>2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</row>
    <row r="25" spans="1:2008" ht="44" customHeight="1">
      <c r="A25" s="224"/>
      <c r="B25" s="252"/>
      <c r="C25" s="226"/>
      <c r="D25" s="227"/>
      <c r="E25" s="222"/>
      <c r="F25" s="222"/>
      <c r="G25" s="222"/>
      <c r="H25" s="243"/>
      <c r="I25" s="245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</row>
    <row r="26" spans="1:2008" ht="63">
      <c r="A26" s="224"/>
      <c r="B26" s="113" t="s">
        <v>231</v>
      </c>
      <c r="C26" s="122" t="s">
        <v>85</v>
      </c>
      <c r="D26" s="103">
        <f>SUM(E26:H26)</f>
        <v>10</v>
      </c>
      <c r="E26" s="102">
        <v>6</v>
      </c>
      <c r="F26" s="102">
        <v>0</v>
      </c>
      <c r="G26" s="102">
        <v>0</v>
      </c>
      <c r="H26" s="64">
        <v>4</v>
      </c>
      <c r="I26" s="128">
        <v>1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</row>
    <row r="27" spans="1:2008" ht="64" thickBot="1">
      <c r="A27" s="225"/>
      <c r="B27" s="117" t="s">
        <v>232</v>
      </c>
      <c r="C27" s="124" t="s">
        <v>26</v>
      </c>
      <c r="D27" s="32">
        <f t="shared" ref="D27:D32" si="1">SUM(E27:H27)</f>
        <v>20</v>
      </c>
      <c r="E27" s="31">
        <v>8</v>
      </c>
      <c r="F27" s="31">
        <v>12</v>
      </c>
      <c r="G27" s="31">
        <v>0</v>
      </c>
      <c r="H27" s="65">
        <v>0</v>
      </c>
      <c r="I27" s="127">
        <v>1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</row>
    <row r="28" spans="1:2008" s="10" customFormat="1" ht="63">
      <c r="A28" s="223" t="s">
        <v>217</v>
      </c>
      <c r="B28" s="116" t="s">
        <v>233</v>
      </c>
      <c r="C28" s="119" t="s">
        <v>18</v>
      </c>
      <c r="D28" s="30">
        <f t="shared" si="1"/>
        <v>30</v>
      </c>
      <c r="E28" s="29">
        <v>15</v>
      </c>
      <c r="F28" s="29">
        <v>15</v>
      </c>
      <c r="G28" s="29">
        <v>0</v>
      </c>
      <c r="H28" s="46">
        <v>0</v>
      </c>
      <c r="I28" s="126">
        <v>3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  <c r="BLT28" s="11"/>
      <c r="BLU28" s="11"/>
      <c r="BLV28" s="11"/>
      <c r="BLW28" s="11"/>
      <c r="BLX28" s="11"/>
      <c r="BLY28" s="11"/>
      <c r="BLZ28" s="11"/>
      <c r="BMA28" s="11"/>
      <c r="BMB28" s="11"/>
      <c r="BMC28" s="11"/>
      <c r="BMD28" s="11"/>
      <c r="BME28" s="11"/>
      <c r="BMF28" s="11"/>
      <c r="BMG28" s="11"/>
      <c r="BMH28" s="11"/>
      <c r="BMI28" s="11"/>
      <c r="BMJ28" s="11"/>
      <c r="BMK28" s="11"/>
      <c r="BML28" s="11"/>
      <c r="BMM28" s="11"/>
      <c r="BMN28" s="11"/>
      <c r="BMO28" s="11"/>
      <c r="BMP28" s="11"/>
      <c r="BMQ28" s="11"/>
      <c r="BMR28" s="11"/>
      <c r="BMS28" s="11"/>
      <c r="BMT28" s="11"/>
      <c r="BMU28" s="11"/>
      <c r="BMV28" s="11"/>
      <c r="BMW28" s="11"/>
      <c r="BMX28" s="11"/>
      <c r="BMY28" s="11"/>
      <c r="BMZ28" s="11"/>
      <c r="BNA28" s="11"/>
      <c r="BNB28" s="11"/>
      <c r="BNC28" s="11"/>
      <c r="BND28" s="11"/>
      <c r="BNE28" s="11"/>
      <c r="BNF28" s="11"/>
      <c r="BNG28" s="11"/>
      <c r="BNH28" s="11"/>
      <c r="BNI28" s="11"/>
      <c r="BNJ28" s="11"/>
      <c r="BNK28" s="11"/>
      <c r="BNL28" s="11"/>
      <c r="BNM28" s="11"/>
      <c r="BNN28" s="11"/>
      <c r="BNO28" s="11"/>
      <c r="BNP28" s="11"/>
      <c r="BNQ28" s="11"/>
      <c r="BNR28" s="11"/>
      <c r="BNS28" s="11"/>
      <c r="BNT28" s="11"/>
      <c r="BNU28" s="11"/>
      <c r="BNV28" s="11"/>
      <c r="BNW28" s="11"/>
      <c r="BNX28" s="11"/>
      <c r="BNY28" s="11"/>
      <c r="BNZ28" s="11"/>
      <c r="BOA28" s="11"/>
      <c r="BOB28" s="11"/>
      <c r="BOC28" s="11"/>
      <c r="BOD28" s="11"/>
      <c r="BOE28" s="11"/>
      <c r="BOF28" s="11"/>
      <c r="BOG28" s="11"/>
      <c r="BOH28" s="11"/>
      <c r="BOI28" s="11"/>
      <c r="BOJ28" s="11"/>
      <c r="BOK28" s="11"/>
      <c r="BOL28" s="11"/>
      <c r="BOM28" s="11"/>
      <c r="BON28" s="11"/>
      <c r="BOO28" s="11"/>
      <c r="BOP28" s="11"/>
      <c r="BOQ28" s="11"/>
      <c r="BOR28" s="11"/>
      <c r="BOS28" s="11"/>
      <c r="BOT28" s="11"/>
      <c r="BOU28" s="11"/>
      <c r="BOV28" s="11"/>
      <c r="BOW28" s="11"/>
      <c r="BOX28" s="11"/>
      <c r="BOY28" s="11"/>
      <c r="BOZ28" s="11"/>
      <c r="BPA28" s="11"/>
      <c r="BPB28" s="11"/>
      <c r="BPC28" s="11"/>
      <c r="BPD28" s="11"/>
      <c r="BPE28" s="11"/>
      <c r="BPF28" s="11"/>
      <c r="BPG28" s="11"/>
      <c r="BPH28" s="11"/>
      <c r="BPI28" s="11"/>
      <c r="BPJ28" s="11"/>
      <c r="BPK28" s="11"/>
      <c r="BPL28" s="11"/>
      <c r="BPM28" s="11"/>
      <c r="BPN28" s="11"/>
      <c r="BPO28" s="11"/>
      <c r="BPP28" s="11"/>
      <c r="BPQ28" s="11"/>
      <c r="BPR28" s="11"/>
      <c r="BPS28" s="11"/>
      <c r="BPT28" s="11"/>
      <c r="BPU28" s="11"/>
      <c r="BPV28" s="11"/>
      <c r="BPW28" s="11"/>
      <c r="BPX28" s="11"/>
      <c r="BPY28" s="11"/>
      <c r="BPZ28" s="11"/>
      <c r="BQA28" s="11"/>
      <c r="BQB28" s="11"/>
      <c r="BQC28" s="11"/>
      <c r="BQD28" s="11"/>
      <c r="BQE28" s="11"/>
      <c r="BQF28" s="11"/>
      <c r="BQG28" s="11"/>
      <c r="BQH28" s="11"/>
      <c r="BQI28" s="11"/>
      <c r="BQJ28" s="11"/>
      <c r="BQK28" s="11"/>
      <c r="BQL28" s="11"/>
      <c r="BQM28" s="11"/>
      <c r="BQN28" s="11"/>
      <c r="BQO28" s="11"/>
      <c r="BQP28" s="11"/>
      <c r="BQQ28" s="11"/>
      <c r="BQR28" s="11"/>
      <c r="BQS28" s="11"/>
      <c r="BQT28" s="11"/>
      <c r="BQU28" s="11"/>
      <c r="BQV28" s="11"/>
      <c r="BQW28" s="11"/>
      <c r="BQX28" s="11"/>
      <c r="BQY28" s="11"/>
      <c r="BQZ28" s="11"/>
      <c r="BRA28" s="11"/>
      <c r="BRB28" s="11"/>
      <c r="BRC28" s="11"/>
      <c r="BRD28" s="11"/>
      <c r="BRE28" s="11"/>
      <c r="BRF28" s="11"/>
      <c r="BRG28" s="11"/>
      <c r="BRH28" s="11"/>
      <c r="BRI28" s="11"/>
      <c r="BRJ28" s="11"/>
      <c r="BRK28" s="11"/>
      <c r="BRL28" s="11"/>
      <c r="BRM28" s="11"/>
      <c r="BRN28" s="11"/>
      <c r="BRO28" s="11"/>
      <c r="BRP28" s="11"/>
      <c r="BRQ28" s="11"/>
      <c r="BRR28" s="11"/>
      <c r="BRS28" s="11"/>
      <c r="BRT28" s="11"/>
      <c r="BRU28" s="11"/>
      <c r="BRV28" s="11"/>
      <c r="BRW28" s="11"/>
      <c r="BRX28" s="11"/>
      <c r="BRY28" s="11"/>
      <c r="BRZ28" s="11"/>
      <c r="BSA28" s="11"/>
      <c r="BSB28" s="11"/>
      <c r="BSC28" s="11"/>
      <c r="BSD28" s="11"/>
      <c r="BSE28" s="11"/>
      <c r="BSF28" s="11"/>
      <c r="BSG28" s="11"/>
      <c r="BSH28" s="11"/>
      <c r="BSI28" s="11"/>
      <c r="BSJ28" s="11"/>
      <c r="BSK28" s="11"/>
      <c r="BSL28" s="11"/>
      <c r="BSM28" s="11"/>
      <c r="BSN28" s="11"/>
      <c r="BSO28" s="11"/>
      <c r="BSP28" s="11"/>
      <c r="BSQ28" s="11"/>
      <c r="BSR28" s="11"/>
      <c r="BSS28" s="11"/>
      <c r="BST28" s="11"/>
      <c r="BSU28" s="11"/>
      <c r="BSV28" s="11"/>
      <c r="BSW28" s="11"/>
      <c r="BSX28" s="11"/>
      <c r="BSY28" s="11"/>
      <c r="BSZ28" s="11"/>
      <c r="BTA28" s="11"/>
      <c r="BTB28" s="11"/>
      <c r="BTC28" s="11"/>
      <c r="BTD28" s="11"/>
      <c r="BTE28" s="11"/>
      <c r="BTF28" s="11"/>
      <c r="BTG28" s="11"/>
      <c r="BTH28" s="11"/>
      <c r="BTI28" s="11"/>
      <c r="BTJ28" s="11"/>
      <c r="BTK28" s="11"/>
      <c r="BTL28" s="11"/>
      <c r="BTM28" s="11"/>
      <c r="BTN28" s="11"/>
      <c r="BTO28" s="11"/>
      <c r="BTP28" s="11"/>
      <c r="BTQ28" s="11"/>
      <c r="BTR28" s="11"/>
      <c r="BTS28" s="11"/>
      <c r="BTT28" s="11"/>
      <c r="BTU28" s="11"/>
      <c r="BTV28" s="11"/>
      <c r="BTW28" s="11"/>
      <c r="BTX28" s="11"/>
      <c r="BTY28" s="11"/>
      <c r="BTZ28" s="11"/>
      <c r="BUA28" s="11"/>
      <c r="BUB28" s="11"/>
      <c r="BUC28" s="11"/>
      <c r="BUD28" s="11"/>
      <c r="BUE28" s="11"/>
      <c r="BUF28" s="11"/>
      <c r="BUG28" s="11"/>
      <c r="BUH28" s="11"/>
      <c r="BUI28" s="11"/>
      <c r="BUJ28" s="11"/>
      <c r="BUK28" s="11"/>
      <c r="BUL28" s="11"/>
      <c r="BUM28" s="11"/>
      <c r="BUN28" s="11"/>
      <c r="BUO28" s="11"/>
      <c r="BUP28" s="11"/>
      <c r="BUQ28" s="11"/>
      <c r="BUR28" s="11"/>
      <c r="BUS28" s="11"/>
      <c r="BUT28" s="11"/>
      <c r="BUU28" s="11"/>
      <c r="BUV28" s="11"/>
      <c r="BUW28" s="11"/>
      <c r="BUX28" s="11"/>
      <c r="BUY28" s="11"/>
      <c r="BUZ28" s="11"/>
      <c r="BVA28" s="11"/>
      <c r="BVB28" s="11"/>
      <c r="BVC28" s="11"/>
      <c r="BVD28" s="11"/>
      <c r="BVE28" s="11"/>
      <c r="BVF28" s="11"/>
      <c r="BVG28" s="11"/>
      <c r="BVH28" s="11"/>
      <c r="BVI28" s="11"/>
      <c r="BVJ28" s="11"/>
      <c r="BVK28" s="11"/>
      <c r="BVL28" s="11"/>
      <c r="BVM28" s="11"/>
      <c r="BVN28" s="11"/>
      <c r="BVO28" s="11"/>
      <c r="BVP28" s="11"/>
      <c r="BVQ28" s="11"/>
      <c r="BVR28" s="11"/>
      <c r="BVS28" s="11"/>
      <c r="BVT28" s="11"/>
      <c r="BVU28" s="11"/>
      <c r="BVV28" s="11"/>
      <c r="BVW28" s="11"/>
      <c r="BVX28" s="11"/>
      <c r="BVY28" s="11"/>
      <c r="BVZ28" s="11"/>
      <c r="BWA28" s="11"/>
      <c r="BWB28" s="11"/>
      <c r="BWC28" s="11"/>
      <c r="BWD28" s="11"/>
      <c r="BWE28" s="11"/>
      <c r="BWF28" s="11"/>
      <c r="BWG28" s="11"/>
      <c r="BWH28" s="11"/>
      <c r="BWI28" s="11"/>
      <c r="BWJ28" s="11"/>
      <c r="BWK28" s="11"/>
      <c r="BWL28" s="11"/>
      <c r="BWM28" s="11"/>
      <c r="BWN28" s="11"/>
      <c r="BWO28" s="11"/>
      <c r="BWP28" s="11"/>
      <c r="BWQ28" s="11"/>
      <c r="BWR28" s="11"/>
      <c r="BWS28" s="11"/>
      <c r="BWT28" s="11"/>
      <c r="BWU28" s="11"/>
      <c r="BWV28" s="11"/>
      <c r="BWW28" s="11"/>
      <c r="BWX28" s="11"/>
      <c r="BWY28" s="11"/>
      <c r="BWZ28" s="11"/>
      <c r="BXA28" s="11"/>
      <c r="BXB28" s="11"/>
      <c r="BXC28" s="11"/>
      <c r="BXD28" s="11"/>
      <c r="BXE28" s="11"/>
      <c r="BXF28" s="11"/>
    </row>
    <row r="29" spans="1:2008" s="10" customFormat="1" ht="63">
      <c r="A29" s="224"/>
      <c r="B29" s="113" t="s">
        <v>234</v>
      </c>
      <c r="C29" s="122" t="s">
        <v>17</v>
      </c>
      <c r="D29" s="103">
        <f t="shared" si="1"/>
        <v>20</v>
      </c>
      <c r="E29" s="102">
        <v>10</v>
      </c>
      <c r="F29" s="102">
        <v>10</v>
      </c>
      <c r="G29" s="102">
        <v>0</v>
      </c>
      <c r="H29" s="64">
        <v>0</v>
      </c>
      <c r="I29" s="128">
        <v>1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1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1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1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1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1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1"/>
      <c r="APL29" s="11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1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1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1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1"/>
      <c r="ARS29" s="11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1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1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1"/>
      <c r="ATM29" s="11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1"/>
      <c r="AUB29" s="11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1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1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1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1"/>
      <c r="AWK29" s="11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1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1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1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1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1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1"/>
      <c r="AZY29" s="11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1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1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1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1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1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1"/>
      <c r="BDM29" s="11"/>
      <c r="BDN29" s="11"/>
      <c r="BDO29" s="11"/>
      <c r="BDP29" s="11"/>
      <c r="BDQ29" s="11"/>
      <c r="BDR29" s="11"/>
      <c r="BDS29" s="11"/>
      <c r="BDT29" s="11"/>
      <c r="BDU29" s="11"/>
      <c r="BDV29" s="11"/>
      <c r="BDW29" s="11"/>
      <c r="BDX29" s="11"/>
      <c r="BDY29" s="11"/>
      <c r="BDZ29" s="11"/>
      <c r="BEA29" s="11"/>
      <c r="BEB29" s="11"/>
      <c r="BEC29" s="11"/>
      <c r="BED29" s="11"/>
      <c r="BEE29" s="11"/>
      <c r="BEF29" s="11"/>
      <c r="BEG29" s="11"/>
      <c r="BEH29" s="11"/>
      <c r="BEI29" s="11"/>
      <c r="BEJ29" s="11"/>
      <c r="BEK29" s="11"/>
      <c r="BEL29" s="11"/>
      <c r="BEM29" s="11"/>
      <c r="BEN29" s="11"/>
      <c r="BEO29" s="11"/>
      <c r="BEP29" s="11"/>
      <c r="BEQ29" s="11"/>
      <c r="BER29" s="11"/>
      <c r="BES29" s="11"/>
      <c r="BET29" s="11"/>
      <c r="BEU29" s="11"/>
      <c r="BEV29" s="11"/>
      <c r="BEW29" s="11"/>
      <c r="BEX29" s="11"/>
      <c r="BEY29" s="11"/>
      <c r="BEZ29" s="11"/>
      <c r="BFA29" s="11"/>
      <c r="BFB29" s="11"/>
      <c r="BFC29" s="11"/>
      <c r="BFD29" s="11"/>
      <c r="BFE29" s="11"/>
      <c r="BFF29" s="11"/>
      <c r="BFG29" s="11"/>
      <c r="BFH29" s="11"/>
      <c r="BFI29" s="11"/>
      <c r="BFJ29" s="11"/>
      <c r="BFK29" s="11"/>
      <c r="BFL29" s="11"/>
      <c r="BFM29" s="11"/>
      <c r="BFN29" s="11"/>
      <c r="BFO29" s="11"/>
      <c r="BFP29" s="11"/>
      <c r="BFQ29" s="11"/>
      <c r="BFR29" s="11"/>
      <c r="BFS29" s="11"/>
      <c r="BFT29" s="11"/>
      <c r="BFU29" s="11"/>
      <c r="BFV29" s="11"/>
      <c r="BFW29" s="11"/>
      <c r="BFX29" s="11"/>
      <c r="BFY29" s="11"/>
      <c r="BFZ29" s="11"/>
      <c r="BGA29" s="11"/>
      <c r="BGB29" s="11"/>
      <c r="BGC29" s="11"/>
      <c r="BGD29" s="11"/>
      <c r="BGE29" s="11"/>
      <c r="BGF29" s="11"/>
      <c r="BGG29" s="11"/>
      <c r="BGH29" s="11"/>
      <c r="BGI29" s="11"/>
      <c r="BGJ29" s="11"/>
      <c r="BGK29" s="11"/>
      <c r="BGL29" s="11"/>
      <c r="BGM29" s="11"/>
      <c r="BGN29" s="11"/>
      <c r="BGO29" s="11"/>
      <c r="BGP29" s="11"/>
      <c r="BGQ29" s="11"/>
      <c r="BGR29" s="11"/>
      <c r="BGS29" s="11"/>
      <c r="BGT29" s="11"/>
      <c r="BGU29" s="11"/>
      <c r="BGV29" s="11"/>
      <c r="BGW29" s="11"/>
      <c r="BGX29" s="11"/>
      <c r="BGY29" s="11"/>
      <c r="BGZ29" s="11"/>
      <c r="BHA29" s="11"/>
      <c r="BHB29" s="11"/>
      <c r="BHC29" s="11"/>
      <c r="BHD29" s="11"/>
      <c r="BHE29" s="11"/>
      <c r="BHF29" s="11"/>
      <c r="BHG29" s="11"/>
      <c r="BHH29" s="11"/>
      <c r="BHI29" s="11"/>
      <c r="BHJ29" s="11"/>
      <c r="BHK29" s="11"/>
      <c r="BHL29" s="11"/>
      <c r="BHM29" s="11"/>
      <c r="BHN29" s="11"/>
      <c r="BHO29" s="11"/>
      <c r="BHP29" s="11"/>
      <c r="BHQ29" s="11"/>
      <c r="BHR29" s="11"/>
      <c r="BHS29" s="11"/>
      <c r="BHT29" s="11"/>
      <c r="BHU29" s="11"/>
      <c r="BHV29" s="11"/>
      <c r="BHW29" s="11"/>
      <c r="BHX29" s="11"/>
      <c r="BHY29" s="11"/>
      <c r="BHZ29" s="11"/>
      <c r="BIA29" s="11"/>
      <c r="BIB29" s="11"/>
      <c r="BIC29" s="11"/>
      <c r="BID29" s="11"/>
      <c r="BIE29" s="11"/>
      <c r="BIF29" s="11"/>
      <c r="BIG29" s="11"/>
      <c r="BIH29" s="11"/>
      <c r="BII29" s="11"/>
      <c r="BIJ29" s="11"/>
      <c r="BIK29" s="11"/>
      <c r="BIL29" s="11"/>
      <c r="BIM29" s="11"/>
      <c r="BIN29" s="11"/>
      <c r="BIO29" s="11"/>
      <c r="BIP29" s="11"/>
      <c r="BIQ29" s="11"/>
      <c r="BIR29" s="11"/>
      <c r="BIS29" s="11"/>
      <c r="BIT29" s="11"/>
      <c r="BIU29" s="11"/>
      <c r="BIV29" s="11"/>
      <c r="BIW29" s="11"/>
      <c r="BIX29" s="11"/>
      <c r="BIY29" s="11"/>
      <c r="BIZ29" s="11"/>
      <c r="BJA29" s="11"/>
      <c r="BJB29" s="11"/>
      <c r="BJC29" s="11"/>
      <c r="BJD29" s="11"/>
      <c r="BJE29" s="11"/>
      <c r="BJF29" s="11"/>
      <c r="BJG29" s="11"/>
      <c r="BJH29" s="11"/>
      <c r="BJI29" s="11"/>
      <c r="BJJ29" s="11"/>
      <c r="BJK29" s="11"/>
      <c r="BJL29" s="11"/>
      <c r="BJM29" s="11"/>
      <c r="BJN29" s="11"/>
      <c r="BJO29" s="11"/>
      <c r="BJP29" s="11"/>
      <c r="BJQ29" s="11"/>
      <c r="BJR29" s="11"/>
      <c r="BJS29" s="11"/>
      <c r="BJT29" s="11"/>
      <c r="BJU29" s="11"/>
      <c r="BJV29" s="11"/>
      <c r="BJW29" s="11"/>
      <c r="BJX29" s="11"/>
      <c r="BJY29" s="11"/>
      <c r="BJZ29" s="11"/>
      <c r="BKA29" s="11"/>
      <c r="BKB29" s="11"/>
      <c r="BKC29" s="11"/>
      <c r="BKD29" s="11"/>
      <c r="BKE29" s="11"/>
      <c r="BKF29" s="11"/>
      <c r="BKG29" s="11"/>
      <c r="BKH29" s="11"/>
      <c r="BKI29" s="11"/>
      <c r="BKJ29" s="11"/>
      <c r="BKK29" s="11"/>
      <c r="BKL29" s="11"/>
      <c r="BKM29" s="11"/>
      <c r="BKN29" s="11"/>
      <c r="BKO29" s="11"/>
      <c r="BKP29" s="11"/>
      <c r="BKQ29" s="11"/>
      <c r="BKR29" s="11"/>
      <c r="BKS29" s="11"/>
      <c r="BKT29" s="11"/>
      <c r="BKU29" s="11"/>
      <c r="BKV29" s="11"/>
      <c r="BKW29" s="11"/>
      <c r="BKX29" s="11"/>
      <c r="BKY29" s="11"/>
      <c r="BKZ29" s="11"/>
      <c r="BLA29" s="11"/>
      <c r="BLB29" s="11"/>
      <c r="BLC29" s="11"/>
      <c r="BLD29" s="11"/>
      <c r="BLE29" s="11"/>
      <c r="BLF29" s="11"/>
      <c r="BLG29" s="11"/>
      <c r="BLH29" s="11"/>
      <c r="BLI29" s="11"/>
      <c r="BLJ29" s="11"/>
      <c r="BLK29" s="11"/>
      <c r="BLL29" s="11"/>
      <c r="BLM29" s="11"/>
      <c r="BLN29" s="11"/>
      <c r="BLO29" s="11"/>
      <c r="BLP29" s="11"/>
      <c r="BLQ29" s="11"/>
      <c r="BLR29" s="11"/>
      <c r="BLS29" s="11"/>
      <c r="BLT29" s="11"/>
      <c r="BLU29" s="11"/>
      <c r="BLV29" s="11"/>
      <c r="BLW29" s="11"/>
      <c r="BLX29" s="11"/>
      <c r="BLY29" s="11"/>
      <c r="BLZ29" s="11"/>
      <c r="BMA29" s="11"/>
      <c r="BMB29" s="11"/>
      <c r="BMC29" s="11"/>
      <c r="BMD29" s="11"/>
      <c r="BME29" s="11"/>
      <c r="BMF29" s="11"/>
      <c r="BMG29" s="11"/>
      <c r="BMH29" s="11"/>
      <c r="BMI29" s="11"/>
      <c r="BMJ29" s="11"/>
      <c r="BMK29" s="11"/>
      <c r="BML29" s="11"/>
      <c r="BMM29" s="11"/>
      <c r="BMN29" s="11"/>
      <c r="BMO29" s="11"/>
      <c r="BMP29" s="11"/>
      <c r="BMQ29" s="11"/>
      <c r="BMR29" s="11"/>
      <c r="BMS29" s="11"/>
      <c r="BMT29" s="11"/>
      <c r="BMU29" s="11"/>
      <c r="BMV29" s="11"/>
      <c r="BMW29" s="11"/>
      <c r="BMX29" s="11"/>
      <c r="BMY29" s="11"/>
      <c r="BMZ29" s="11"/>
      <c r="BNA29" s="11"/>
      <c r="BNB29" s="11"/>
      <c r="BNC29" s="11"/>
      <c r="BND29" s="11"/>
      <c r="BNE29" s="11"/>
      <c r="BNF29" s="11"/>
      <c r="BNG29" s="11"/>
      <c r="BNH29" s="11"/>
      <c r="BNI29" s="11"/>
      <c r="BNJ29" s="11"/>
      <c r="BNK29" s="11"/>
      <c r="BNL29" s="11"/>
      <c r="BNM29" s="11"/>
      <c r="BNN29" s="11"/>
      <c r="BNO29" s="11"/>
      <c r="BNP29" s="11"/>
      <c r="BNQ29" s="11"/>
      <c r="BNR29" s="11"/>
      <c r="BNS29" s="11"/>
      <c r="BNT29" s="11"/>
      <c r="BNU29" s="11"/>
      <c r="BNV29" s="11"/>
      <c r="BNW29" s="11"/>
      <c r="BNX29" s="11"/>
      <c r="BNY29" s="11"/>
      <c r="BNZ29" s="11"/>
      <c r="BOA29" s="11"/>
      <c r="BOB29" s="11"/>
      <c r="BOC29" s="11"/>
      <c r="BOD29" s="11"/>
      <c r="BOE29" s="11"/>
      <c r="BOF29" s="11"/>
      <c r="BOG29" s="11"/>
      <c r="BOH29" s="11"/>
      <c r="BOI29" s="11"/>
      <c r="BOJ29" s="11"/>
      <c r="BOK29" s="11"/>
      <c r="BOL29" s="11"/>
      <c r="BOM29" s="11"/>
      <c r="BON29" s="11"/>
      <c r="BOO29" s="11"/>
      <c r="BOP29" s="11"/>
      <c r="BOQ29" s="11"/>
      <c r="BOR29" s="11"/>
      <c r="BOS29" s="11"/>
      <c r="BOT29" s="11"/>
      <c r="BOU29" s="11"/>
      <c r="BOV29" s="11"/>
      <c r="BOW29" s="11"/>
      <c r="BOX29" s="11"/>
      <c r="BOY29" s="11"/>
      <c r="BOZ29" s="11"/>
      <c r="BPA29" s="11"/>
      <c r="BPB29" s="11"/>
      <c r="BPC29" s="11"/>
      <c r="BPD29" s="11"/>
      <c r="BPE29" s="11"/>
      <c r="BPF29" s="11"/>
      <c r="BPG29" s="11"/>
      <c r="BPH29" s="11"/>
      <c r="BPI29" s="11"/>
      <c r="BPJ29" s="11"/>
      <c r="BPK29" s="11"/>
      <c r="BPL29" s="11"/>
      <c r="BPM29" s="11"/>
      <c r="BPN29" s="11"/>
      <c r="BPO29" s="11"/>
      <c r="BPP29" s="11"/>
      <c r="BPQ29" s="11"/>
      <c r="BPR29" s="11"/>
      <c r="BPS29" s="11"/>
      <c r="BPT29" s="11"/>
      <c r="BPU29" s="11"/>
      <c r="BPV29" s="11"/>
      <c r="BPW29" s="11"/>
      <c r="BPX29" s="11"/>
      <c r="BPY29" s="11"/>
      <c r="BPZ29" s="11"/>
      <c r="BQA29" s="11"/>
      <c r="BQB29" s="11"/>
      <c r="BQC29" s="11"/>
      <c r="BQD29" s="11"/>
      <c r="BQE29" s="11"/>
      <c r="BQF29" s="11"/>
      <c r="BQG29" s="11"/>
      <c r="BQH29" s="11"/>
      <c r="BQI29" s="11"/>
      <c r="BQJ29" s="11"/>
      <c r="BQK29" s="11"/>
      <c r="BQL29" s="11"/>
      <c r="BQM29" s="11"/>
      <c r="BQN29" s="11"/>
      <c r="BQO29" s="11"/>
      <c r="BQP29" s="11"/>
      <c r="BQQ29" s="11"/>
      <c r="BQR29" s="11"/>
      <c r="BQS29" s="11"/>
      <c r="BQT29" s="11"/>
      <c r="BQU29" s="11"/>
      <c r="BQV29" s="11"/>
      <c r="BQW29" s="11"/>
      <c r="BQX29" s="11"/>
      <c r="BQY29" s="11"/>
      <c r="BQZ29" s="11"/>
      <c r="BRA29" s="11"/>
      <c r="BRB29" s="11"/>
      <c r="BRC29" s="11"/>
      <c r="BRD29" s="11"/>
      <c r="BRE29" s="11"/>
      <c r="BRF29" s="11"/>
      <c r="BRG29" s="11"/>
      <c r="BRH29" s="11"/>
      <c r="BRI29" s="11"/>
      <c r="BRJ29" s="11"/>
      <c r="BRK29" s="11"/>
      <c r="BRL29" s="11"/>
      <c r="BRM29" s="11"/>
      <c r="BRN29" s="11"/>
      <c r="BRO29" s="11"/>
      <c r="BRP29" s="11"/>
      <c r="BRQ29" s="11"/>
      <c r="BRR29" s="11"/>
      <c r="BRS29" s="11"/>
      <c r="BRT29" s="11"/>
      <c r="BRU29" s="11"/>
      <c r="BRV29" s="11"/>
      <c r="BRW29" s="11"/>
      <c r="BRX29" s="11"/>
      <c r="BRY29" s="11"/>
      <c r="BRZ29" s="11"/>
      <c r="BSA29" s="11"/>
      <c r="BSB29" s="11"/>
      <c r="BSC29" s="11"/>
      <c r="BSD29" s="11"/>
      <c r="BSE29" s="11"/>
      <c r="BSF29" s="11"/>
      <c r="BSG29" s="11"/>
      <c r="BSH29" s="11"/>
      <c r="BSI29" s="11"/>
      <c r="BSJ29" s="11"/>
      <c r="BSK29" s="11"/>
      <c r="BSL29" s="11"/>
      <c r="BSM29" s="11"/>
      <c r="BSN29" s="11"/>
      <c r="BSO29" s="11"/>
      <c r="BSP29" s="11"/>
      <c r="BSQ29" s="11"/>
      <c r="BSR29" s="11"/>
      <c r="BSS29" s="11"/>
      <c r="BST29" s="11"/>
      <c r="BSU29" s="11"/>
      <c r="BSV29" s="11"/>
      <c r="BSW29" s="11"/>
      <c r="BSX29" s="11"/>
      <c r="BSY29" s="11"/>
      <c r="BSZ29" s="11"/>
      <c r="BTA29" s="11"/>
      <c r="BTB29" s="11"/>
      <c r="BTC29" s="11"/>
      <c r="BTD29" s="11"/>
      <c r="BTE29" s="11"/>
      <c r="BTF29" s="11"/>
      <c r="BTG29" s="11"/>
      <c r="BTH29" s="11"/>
      <c r="BTI29" s="11"/>
      <c r="BTJ29" s="11"/>
      <c r="BTK29" s="11"/>
      <c r="BTL29" s="11"/>
      <c r="BTM29" s="11"/>
      <c r="BTN29" s="11"/>
      <c r="BTO29" s="11"/>
      <c r="BTP29" s="11"/>
      <c r="BTQ29" s="11"/>
      <c r="BTR29" s="11"/>
      <c r="BTS29" s="11"/>
      <c r="BTT29" s="11"/>
      <c r="BTU29" s="11"/>
      <c r="BTV29" s="11"/>
      <c r="BTW29" s="11"/>
      <c r="BTX29" s="11"/>
      <c r="BTY29" s="11"/>
      <c r="BTZ29" s="11"/>
      <c r="BUA29" s="11"/>
      <c r="BUB29" s="11"/>
      <c r="BUC29" s="11"/>
      <c r="BUD29" s="11"/>
      <c r="BUE29" s="11"/>
      <c r="BUF29" s="11"/>
      <c r="BUG29" s="11"/>
      <c r="BUH29" s="11"/>
      <c r="BUI29" s="11"/>
      <c r="BUJ29" s="11"/>
      <c r="BUK29" s="11"/>
      <c r="BUL29" s="11"/>
      <c r="BUM29" s="11"/>
      <c r="BUN29" s="11"/>
      <c r="BUO29" s="11"/>
      <c r="BUP29" s="11"/>
      <c r="BUQ29" s="11"/>
      <c r="BUR29" s="11"/>
      <c r="BUS29" s="11"/>
      <c r="BUT29" s="11"/>
      <c r="BUU29" s="11"/>
      <c r="BUV29" s="11"/>
      <c r="BUW29" s="11"/>
      <c r="BUX29" s="11"/>
      <c r="BUY29" s="11"/>
      <c r="BUZ29" s="11"/>
      <c r="BVA29" s="11"/>
      <c r="BVB29" s="11"/>
      <c r="BVC29" s="11"/>
      <c r="BVD29" s="11"/>
      <c r="BVE29" s="11"/>
      <c r="BVF29" s="11"/>
      <c r="BVG29" s="11"/>
      <c r="BVH29" s="11"/>
      <c r="BVI29" s="11"/>
      <c r="BVJ29" s="11"/>
      <c r="BVK29" s="11"/>
      <c r="BVL29" s="11"/>
      <c r="BVM29" s="11"/>
      <c r="BVN29" s="11"/>
      <c r="BVO29" s="11"/>
      <c r="BVP29" s="11"/>
      <c r="BVQ29" s="11"/>
      <c r="BVR29" s="11"/>
      <c r="BVS29" s="11"/>
      <c r="BVT29" s="11"/>
      <c r="BVU29" s="11"/>
      <c r="BVV29" s="11"/>
      <c r="BVW29" s="11"/>
      <c r="BVX29" s="11"/>
      <c r="BVY29" s="11"/>
      <c r="BVZ29" s="11"/>
      <c r="BWA29" s="11"/>
      <c r="BWB29" s="11"/>
      <c r="BWC29" s="11"/>
      <c r="BWD29" s="11"/>
      <c r="BWE29" s="11"/>
      <c r="BWF29" s="11"/>
      <c r="BWG29" s="11"/>
      <c r="BWH29" s="11"/>
      <c r="BWI29" s="11"/>
      <c r="BWJ29" s="11"/>
      <c r="BWK29" s="11"/>
      <c r="BWL29" s="11"/>
      <c r="BWM29" s="11"/>
      <c r="BWN29" s="11"/>
      <c r="BWO29" s="11"/>
      <c r="BWP29" s="11"/>
      <c r="BWQ29" s="11"/>
      <c r="BWR29" s="11"/>
      <c r="BWS29" s="11"/>
      <c r="BWT29" s="11"/>
      <c r="BWU29" s="11"/>
      <c r="BWV29" s="11"/>
      <c r="BWW29" s="11"/>
      <c r="BWX29" s="11"/>
      <c r="BWY29" s="11"/>
      <c r="BWZ29" s="11"/>
      <c r="BXA29" s="11"/>
      <c r="BXB29" s="11"/>
      <c r="BXC29" s="11"/>
      <c r="BXD29" s="11"/>
      <c r="BXE29" s="11"/>
      <c r="BXF29" s="11"/>
    </row>
    <row r="30" spans="1:2008" s="10" customFormat="1" ht="63">
      <c r="A30" s="224"/>
      <c r="B30" s="113" t="s">
        <v>235</v>
      </c>
      <c r="C30" s="122" t="s">
        <v>242</v>
      </c>
      <c r="D30" s="103">
        <f t="shared" si="1"/>
        <v>10</v>
      </c>
      <c r="E30" s="102">
        <v>10</v>
      </c>
      <c r="F30" s="102">
        <v>0</v>
      </c>
      <c r="G30" s="102">
        <v>0</v>
      </c>
      <c r="H30" s="64">
        <v>0</v>
      </c>
      <c r="I30" s="128">
        <v>1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  <c r="BCD30" s="11"/>
      <c r="BCE30" s="11"/>
      <c r="BCF30" s="11"/>
      <c r="BCG30" s="11"/>
      <c r="BCH30" s="11"/>
      <c r="BCI30" s="11"/>
      <c r="BCJ30" s="11"/>
      <c r="BCK30" s="11"/>
      <c r="BCL30" s="11"/>
      <c r="BCM30" s="11"/>
      <c r="BCN30" s="11"/>
      <c r="BCO30" s="11"/>
      <c r="BCP30" s="11"/>
      <c r="BCQ30" s="11"/>
      <c r="BCR30" s="11"/>
      <c r="BCS30" s="11"/>
      <c r="BCT30" s="11"/>
      <c r="BCU30" s="11"/>
      <c r="BCV30" s="11"/>
      <c r="BCW30" s="11"/>
      <c r="BCX30" s="11"/>
      <c r="BCY30" s="11"/>
      <c r="BCZ30" s="11"/>
      <c r="BDA30" s="11"/>
      <c r="BDB30" s="11"/>
      <c r="BDC30" s="11"/>
      <c r="BDD30" s="11"/>
      <c r="BDE30" s="11"/>
      <c r="BDF30" s="11"/>
      <c r="BDG30" s="11"/>
      <c r="BDH30" s="11"/>
      <c r="BDI30" s="11"/>
      <c r="BDJ30" s="11"/>
      <c r="BDK30" s="11"/>
      <c r="BDL30" s="11"/>
      <c r="BDM30" s="11"/>
      <c r="BDN30" s="11"/>
      <c r="BDO30" s="11"/>
      <c r="BDP30" s="11"/>
      <c r="BDQ30" s="11"/>
      <c r="BDR30" s="11"/>
      <c r="BDS30" s="11"/>
      <c r="BDT30" s="11"/>
      <c r="BDU30" s="11"/>
      <c r="BDV30" s="11"/>
      <c r="BDW30" s="11"/>
      <c r="BDX30" s="11"/>
      <c r="BDY30" s="11"/>
      <c r="BDZ30" s="11"/>
      <c r="BEA30" s="11"/>
      <c r="BEB30" s="11"/>
      <c r="BEC30" s="11"/>
      <c r="BED30" s="11"/>
      <c r="BEE30" s="11"/>
      <c r="BEF30" s="11"/>
      <c r="BEG30" s="11"/>
      <c r="BEH30" s="11"/>
      <c r="BEI30" s="11"/>
      <c r="BEJ30" s="11"/>
      <c r="BEK30" s="11"/>
      <c r="BEL30" s="11"/>
      <c r="BEM30" s="11"/>
      <c r="BEN30" s="11"/>
      <c r="BEO30" s="11"/>
      <c r="BEP30" s="11"/>
      <c r="BEQ30" s="11"/>
      <c r="BER30" s="11"/>
      <c r="BES30" s="11"/>
      <c r="BET30" s="11"/>
      <c r="BEU30" s="11"/>
      <c r="BEV30" s="11"/>
      <c r="BEW30" s="11"/>
      <c r="BEX30" s="11"/>
      <c r="BEY30" s="11"/>
      <c r="BEZ30" s="11"/>
      <c r="BFA30" s="11"/>
      <c r="BFB30" s="11"/>
      <c r="BFC30" s="11"/>
      <c r="BFD30" s="11"/>
      <c r="BFE30" s="11"/>
      <c r="BFF30" s="11"/>
      <c r="BFG30" s="11"/>
      <c r="BFH30" s="11"/>
      <c r="BFI30" s="11"/>
      <c r="BFJ30" s="11"/>
      <c r="BFK30" s="11"/>
      <c r="BFL30" s="11"/>
      <c r="BFM30" s="11"/>
      <c r="BFN30" s="11"/>
      <c r="BFO30" s="11"/>
      <c r="BFP30" s="11"/>
      <c r="BFQ30" s="11"/>
      <c r="BFR30" s="11"/>
      <c r="BFS30" s="11"/>
      <c r="BFT30" s="11"/>
      <c r="BFU30" s="11"/>
      <c r="BFV30" s="11"/>
      <c r="BFW30" s="11"/>
      <c r="BFX30" s="11"/>
      <c r="BFY30" s="11"/>
      <c r="BFZ30" s="11"/>
      <c r="BGA30" s="11"/>
      <c r="BGB30" s="11"/>
      <c r="BGC30" s="11"/>
      <c r="BGD30" s="11"/>
      <c r="BGE30" s="11"/>
      <c r="BGF30" s="11"/>
      <c r="BGG30" s="11"/>
      <c r="BGH30" s="11"/>
      <c r="BGI30" s="11"/>
      <c r="BGJ30" s="11"/>
      <c r="BGK30" s="11"/>
      <c r="BGL30" s="11"/>
      <c r="BGM30" s="11"/>
      <c r="BGN30" s="11"/>
      <c r="BGO30" s="11"/>
      <c r="BGP30" s="11"/>
      <c r="BGQ30" s="11"/>
      <c r="BGR30" s="11"/>
      <c r="BGS30" s="11"/>
      <c r="BGT30" s="11"/>
      <c r="BGU30" s="11"/>
      <c r="BGV30" s="11"/>
      <c r="BGW30" s="11"/>
      <c r="BGX30" s="11"/>
      <c r="BGY30" s="11"/>
      <c r="BGZ30" s="11"/>
      <c r="BHA30" s="11"/>
      <c r="BHB30" s="11"/>
      <c r="BHC30" s="11"/>
      <c r="BHD30" s="11"/>
      <c r="BHE30" s="11"/>
      <c r="BHF30" s="11"/>
      <c r="BHG30" s="11"/>
      <c r="BHH30" s="11"/>
      <c r="BHI30" s="11"/>
      <c r="BHJ30" s="11"/>
      <c r="BHK30" s="11"/>
      <c r="BHL30" s="11"/>
      <c r="BHM30" s="11"/>
      <c r="BHN30" s="11"/>
      <c r="BHO30" s="11"/>
      <c r="BHP30" s="11"/>
      <c r="BHQ30" s="11"/>
      <c r="BHR30" s="11"/>
      <c r="BHS30" s="11"/>
      <c r="BHT30" s="11"/>
      <c r="BHU30" s="11"/>
      <c r="BHV30" s="11"/>
      <c r="BHW30" s="11"/>
      <c r="BHX30" s="11"/>
      <c r="BHY30" s="11"/>
      <c r="BHZ30" s="11"/>
      <c r="BIA30" s="11"/>
      <c r="BIB30" s="11"/>
      <c r="BIC30" s="11"/>
      <c r="BID30" s="11"/>
      <c r="BIE30" s="11"/>
      <c r="BIF30" s="11"/>
      <c r="BIG30" s="11"/>
      <c r="BIH30" s="11"/>
      <c r="BII30" s="11"/>
      <c r="BIJ30" s="11"/>
      <c r="BIK30" s="11"/>
      <c r="BIL30" s="11"/>
      <c r="BIM30" s="11"/>
      <c r="BIN30" s="11"/>
      <c r="BIO30" s="11"/>
      <c r="BIP30" s="11"/>
      <c r="BIQ30" s="11"/>
      <c r="BIR30" s="11"/>
      <c r="BIS30" s="11"/>
      <c r="BIT30" s="11"/>
      <c r="BIU30" s="11"/>
      <c r="BIV30" s="11"/>
      <c r="BIW30" s="11"/>
      <c r="BIX30" s="11"/>
      <c r="BIY30" s="11"/>
      <c r="BIZ30" s="11"/>
      <c r="BJA30" s="11"/>
      <c r="BJB30" s="11"/>
      <c r="BJC30" s="11"/>
      <c r="BJD30" s="11"/>
      <c r="BJE30" s="11"/>
      <c r="BJF30" s="11"/>
      <c r="BJG30" s="11"/>
      <c r="BJH30" s="11"/>
      <c r="BJI30" s="11"/>
      <c r="BJJ30" s="11"/>
      <c r="BJK30" s="11"/>
      <c r="BJL30" s="11"/>
      <c r="BJM30" s="11"/>
      <c r="BJN30" s="11"/>
      <c r="BJO30" s="11"/>
      <c r="BJP30" s="11"/>
      <c r="BJQ30" s="11"/>
      <c r="BJR30" s="11"/>
      <c r="BJS30" s="11"/>
      <c r="BJT30" s="11"/>
      <c r="BJU30" s="11"/>
      <c r="BJV30" s="11"/>
      <c r="BJW30" s="11"/>
      <c r="BJX30" s="11"/>
      <c r="BJY30" s="11"/>
      <c r="BJZ30" s="11"/>
      <c r="BKA30" s="11"/>
      <c r="BKB30" s="11"/>
      <c r="BKC30" s="11"/>
      <c r="BKD30" s="11"/>
      <c r="BKE30" s="11"/>
      <c r="BKF30" s="11"/>
      <c r="BKG30" s="11"/>
      <c r="BKH30" s="11"/>
      <c r="BKI30" s="11"/>
      <c r="BKJ30" s="11"/>
      <c r="BKK30" s="11"/>
      <c r="BKL30" s="11"/>
      <c r="BKM30" s="11"/>
      <c r="BKN30" s="11"/>
      <c r="BKO30" s="11"/>
      <c r="BKP30" s="11"/>
      <c r="BKQ30" s="11"/>
      <c r="BKR30" s="11"/>
      <c r="BKS30" s="11"/>
      <c r="BKT30" s="11"/>
      <c r="BKU30" s="11"/>
      <c r="BKV30" s="11"/>
      <c r="BKW30" s="11"/>
      <c r="BKX30" s="11"/>
      <c r="BKY30" s="11"/>
      <c r="BKZ30" s="11"/>
      <c r="BLA30" s="11"/>
      <c r="BLB30" s="11"/>
      <c r="BLC30" s="11"/>
      <c r="BLD30" s="11"/>
      <c r="BLE30" s="11"/>
      <c r="BLF30" s="11"/>
      <c r="BLG30" s="11"/>
      <c r="BLH30" s="11"/>
      <c r="BLI30" s="11"/>
      <c r="BLJ30" s="11"/>
      <c r="BLK30" s="11"/>
      <c r="BLL30" s="11"/>
      <c r="BLM30" s="11"/>
      <c r="BLN30" s="11"/>
      <c r="BLO30" s="11"/>
      <c r="BLP30" s="11"/>
      <c r="BLQ30" s="11"/>
      <c r="BLR30" s="11"/>
      <c r="BLS30" s="11"/>
      <c r="BLT30" s="11"/>
      <c r="BLU30" s="11"/>
      <c r="BLV30" s="11"/>
      <c r="BLW30" s="11"/>
      <c r="BLX30" s="11"/>
      <c r="BLY30" s="11"/>
      <c r="BLZ30" s="11"/>
      <c r="BMA30" s="11"/>
      <c r="BMB30" s="11"/>
      <c r="BMC30" s="11"/>
      <c r="BMD30" s="11"/>
      <c r="BME30" s="11"/>
      <c r="BMF30" s="11"/>
      <c r="BMG30" s="11"/>
      <c r="BMH30" s="11"/>
      <c r="BMI30" s="11"/>
      <c r="BMJ30" s="11"/>
      <c r="BMK30" s="11"/>
      <c r="BML30" s="11"/>
      <c r="BMM30" s="11"/>
      <c r="BMN30" s="11"/>
      <c r="BMO30" s="11"/>
      <c r="BMP30" s="11"/>
      <c r="BMQ30" s="11"/>
      <c r="BMR30" s="11"/>
      <c r="BMS30" s="11"/>
      <c r="BMT30" s="11"/>
      <c r="BMU30" s="11"/>
      <c r="BMV30" s="11"/>
      <c r="BMW30" s="11"/>
      <c r="BMX30" s="11"/>
      <c r="BMY30" s="11"/>
      <c r="BMZ30" s="11"/>
      <c r="BNA30" s="11"/>
      <c r="BNB30" s="11"/>
      <c r="BNC30" s="11"/>
      <c r="BND30" s="11"/>
      <c r="BNE30" s="11"/>
      <c r="BNF30" s="11"/>
      <c r="BNG30" s="11"/>
      <c r="BNH30" s="11"/>
      <c r="BNI30" s="11"/>
      <c r="BNJ30" s="11"/>
      <c r="BNK30" s="11"/>
      <c r="BNL30" s="11"/>
      <c r="BNM30" s="11"/>
      <c r="BNN30" s="11"/>
      <c r="BNO30" s="11"/>
      <c r="BNP30" s="11"/>
      <c r="BNQ30" s="11"/>
      <c r="BNR30" s="11"/>
      <c r="BNS30" s="11"/>
      <c r="BNT30" s="11"/>
      <c r="BNU30" s="11"/>
      <c r="BNV30" s="11"/>
      <c r="BNW30" s="11"/>
      <c r="BNX30" s="11"/>
      <c r="BNY30" s="11"/>
      <c r="BNZ30" s="11"/>
      <c r="BOA30" s="11"/>
      <c r="BOB30" s="11"/>
      <c r="BOC30" s="11"/>
      <c r="BOD30" s="11"/>
      <c r="BOE30" s="11"/>
      <c r="BOF30" s="11"/>
      <c r="BOG30" s="11"/>
      <c r="BOH30" s="11"/>
      <c r="BOI30" s="11"/>
      <c r="BOJ30" s="11"/>
      <c r="BOK30" s="11"/>
      <c r="BOL30" s="11"/>
      <c r="BOM30" s="11"/>
      <c r="BON30" s="11"/>
      <c r="BOO30" s="11"/>
      <c r="BOP30" s="11"/>
      <c r="BOQ30" s="11"/>
      <c r="BOR30" s="11"/>
      <c r="BOS30" s="11"/>
      <c r="BOT30" s="11"/>
      <c r="BOU30" s="11"/>
      <c r="BOV30" s="11"/>
      <c r="BOW30" s="11"/>
      <c r="BOX30" s="11"/>
      <c r="BOY30" s="11"/>
      <c r="BOZ30" s="11"/>
      <c r="BPA30" s="11"/>
      <c r="BPB30" s="11"/>
      <c r="BPC30" s="11"/>
      <c r="BPD30" s="11"/>
      <c r="BPE30" s="11"/>
      <c r="BPF30" s="11"/>
      <c r="BPG30" s="11"/>
      <c r="BPH30" s="11"/>
      <c r="BPI30" s="11"/>
      <c r="BPJ30" s="11"/>
      <c r="BPK30" s="11"/>
      <c r="BPL30" s="11"/>
      <c r="BPM30" s="11"/>
      <c r="BPN30" s="11"/>
      <c r="BPO30" s="11"/>
      <c r="BPP30" s="11"/>
      <c r="BPQ30" s="11"/>
      <c r="BPR30" s="11"/>
      <c r="BPS30" s="11"/>
      <c r="BPT30" s="11"/>
      <c r="BPU30" s="11"/>
      <c r="BPV30" s="11"/>
      <c r="BPW30" s="11"/>
      <c r="BPX30" s="11"/>
      <c r="BPY30" s="11"/>
      <c r="BPZ30" s="11"/>
      <c r="BQA30" s="11"/>
      <c r="BQB30" s="11"/>
      <c r="BQC30" s="11"/>
      <c r="BQD30" s="11"/>
      <c r="BQE30" s="11"/>
      <c r="BQF30" s="11"/>
      <c r="BQG30" s="11"/>
      <c r="BQH30" s="11"/>
      <c r="BQI30" s="11"/>
      <c r="BQJ30" s="11"/>
      <c r="BQK30" s="11"/>
      <c r="BQL30" s="11"/>
      <c r="BQM30" s="11"/>
      <c r="BQN30" s="11"/>
      <c r="BQO30" s="11"/>
      <c r="BQP30" s="11"/>
      <c r="BQQ30" s="11"/>
      <c r="BQR30" s="11"/>
      <c r="BQS30" s="11"/>
      <c r="BQT30" s="11"/>
      <c r="BQU30" s="11"/>
      <c r="BQV30" s="11"/>
      <c r="BQW30" s="11"/>
      <c r="BQX30" s="11"/>
      <c r="BQY30" s="11"/>
      <c r="BQZ30" s="11"/>
      <c r="BRA30" s="11"/>
      <c r="BRB30" s="11"/>
      <c r="BRC30" s="11"/>
      <c r="BRD30" s="11"/>
      <c r="BRE30" s="11"/>
      <c r="BRF30" s="11"/>
      <c r="BRG30" s="11"/>
      <c r="BRH30" s="11"/>
      <c r="BRI30" s="11"/>
      <c r="BRJ30" s="11"/>
      <c r="BRK30" s="11"/>
      <c r="BRL30" s="11"/>
      <c r="BRM30" s="11"/>
      <c r="BRN30" s="11"/>
      <c r="BRO30" s="11"/>
      <c r="BRP30" s="11"/>
      <c r="BRQ30" s="11"/>
      <c r="BRR30" s="11"/>
      <c r="BRS30" s="11"/>
      <c r="BRT30" s="11"/>
      <c r="BRU30" s="11"/>
      <c r="BRV30" s="11"/>
      <c r="BRW30" s="11"/>
      <c r="BRX30" s="11"/>
      <c r="BRY30" s="11"/>
      <c r="BRZ30" s="11"/>
      <c r="BSA30" s="11"/>
      <c r="BSB30" s="11"/>
      <c r="BSC30" s="11"/>
      <c r="BSD30" s="11"/>
      <c r="BSE30" s="11"/>
      <c r="BSF30" s="11"/>
      <c r="BSG30" s="11"/>
      <c r="BSH30" s="11"/>
      <c r="BSI30" s="11"/>
      <c r="BSJ30" s="11"/>
      <c r="BSK30" s="11"/>
      <c r="BSL30" s="11"/>
      <c r="BSM30" s="11"/>
      <c r="BSN30" s="11"/>
      <c r="BSO30" s="11"/>
      <c r="BSP30" s="11"/>
      <c r="BSQ30" s="11"/>
      <c r="BSR30" s="11"/>
      <c r="BSS30" s="11"/>
      <c r="BST30" s="11"/>
      <c r="BSU30" s="11"/>
      <c r="BSV30" s="11"/>
      <c r="BSW30" s="11"/>
      <c r="BSX30" s="11"/>
      <c r="BSY30" s="11"/>
      <c r="BSZ30" s="11"/>
      <c r="BTA30" s="11"/>
      <c r="BTB30" s="11"/>
      <c r="BTC30" s="11"/>
      <c r="BTD30" s="11"/>
      <c r="BTE30" s="11"/>
      <c r="BTF30" s="11"/>
      <c r="BTG30" s="11"/>
      <c r="BTH30" s="11"/>
      <c r="BTI30" s="11"/>
      <c r="BTJ30" s="11"/>
      <c r="BTK30" s="11"/>
      <c r="BTL30" s="11"/>
      <c r="BTM30" s="11"/>
      <c r="BTN30" s="11"/>
      <c r="BTO30" s="11"/>
      <c r="BTP30" s="11"/>
      <c r="BTQ30" s="11"/>
      <c r="BTR30" s="11"/>
      <c r="BTS30" s="11"/>
      <c r="BTT30" s="11"/>
      <c r="BTU30" s="11"/>
      <c r="BTV30" s="11"/>
      <c r="BTW30" s="11"/>
      <c r="BTX30" s="11"/>
      <c r="BTY30" s="11"/>
      <c r="BTZ30" s="11"/>
      <c r="BUA30" s="11"/>
      <c r="BUB30" s="11"/>
      <c r="BUC30" s="11"/>
      <c r="BUD30" s="11"/>
      <c r="BUE30" s="11"/>
      <c r="BUF30" s="11"/>
      <c r="BUG30" s="11"/>
      <c r="BUH30" s="11"/>
      <c r="BUI30" s="11"/>
      <c r="BUJ30" s="11"/>
      <c r="BUK30" s="11"/>
      <c r="BUL30" s="11"/>
      <c r="BUM30" s="11"/>
      <c r="BUN30" s="11"/>
      <c r="BUO30" s="11"/>
      <c r="BUP30" s="11"/>
      <c r="BUQ30" s="11"/>
      <c r="BUR30" s="11"/>
      <c r="BUS30" s="11"/>
      <c r="BUT30" s="11"/>
      <c r="BUU30" s="11"/>
      <c r="BUV30" s="11"/>
      <c r="BUW30" s="11"/>
      <c r="BUX30" s="11"/>
      <c r="BUY30" s="11"/>
      <c r="BUZ30" s="11"/>
      <c r="BVA30" s="11"/>
      <c r="BVB30" s="11"/>
      <c r="BVC30" s="11"/>
      <c r="BVD30" s="11"/>
      <c r="BVE30" s="11"/>
      <c r="BVF30" s="11"/>
      <c r="BVG30" s="11"/>
      <c r="BVH30" s="11"/>
      <c r="BVI30" s="11"/>
      <c r="BVJ30" s="11"/>
      <c r="BVK30" s="11"/>
      <c r="BVL30" s="11"/>
      <c r="BVM30" s="11"/>
      <c r="BVN30" s="11"/>
      <c r="BVO30" s="11"/>
      <c r="BVP30" s="11"/>
      <c r="BVQ30" s="11"/>
      <c r="BVR30" s="11"/>
      <c r="BVS30" s="11"/>
      <c r="BVT30" s="11"/>
      <c r="BVU30" s="11"/>
      <c r="BVV30" s="11"/>
      <c r="BVW30" s="11"/>
      <c r="BVX30" s="11"/>
      <c r="BVY30" s="11"/>
      <c r="BVZ30" s="11"/>
      <c r="BWA30" s="11"/>
      <c r="BWB30" s="11"/>
      <c r="BWC30" s="11"/>
      <c r="BWD30" s="11"/>
      <c r="BWE30" s="11"/>
      <c r="BWF30" s="11"/>
      <c r="BWG30" s="11"/>
      <c r="BWH30" s="11"/>
      <c r="BWI30" s="11"/>
      <c r="BWJ30" s="11"/>
      <c r="BWK30" s="11"/>
      <c r="BWL30" s="11"/>
      <c r="BWM30" s="11"/>
      <c r="BWN30" s="11"/>
      <c r="BWO30" s="11"/>
      <c r="BWP30" s="11"/>
      <c r="BWQ30" s="11"/>
      <c r="BWR30" s="11"/>
      <c r="BWS30" s="11"/>
      <c r="BWT30" s="11"/>
      <c r="BWU30" s="11"/>
      <c r="BWV30" s="11"/>
      <c r="BWW30" s="11"/>
      <c r="BWX30" s="11"/>
      <c r="BWY30" s="11"/>
      <c r="BWZ30" s="11"/>
      <c r="BXA30" s="11"/>
      <c r="BXB30" s="11"/>
      <c r="BXC30" s="11"/>
      <c r="BXD30" s="11"/>
      <c r="BXE30" s="11"/>
      <c r="BXF30" s="11"/>
    </row>
    <row r="31" spans="1:2008" ht="63">
      <c r="A31" s="224"/>
      <c r="B31" s="113" t="s">
        <v>236</v>
      </c>
      <c r="C31" s="122" t="s">
        <v>19</v>
      </c>
      <c r="D31" s="103">
        <f t="shared" si="1"/>
        <v>20</v>
      </c>
      <c r="E31" s="102">
        <v>0</v>
      </c>
      <c r="F31" s="102">
        <v>0</v>
      </c>
      <c r="G31" s="102">
        <v>20</v>
      </c>
      <c r="H31" s="64">
        <v>0</v>
      </c>
      <c r="I31" s="128">
        <v>1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</row>
    <row r="32" spans="1:2008" ht="63">
      <c r="A32" s="224"/>
      <c r="B32" s="113" t="s">
        <v>237</v>
      </c>
      <c r="C32" s="122" t="s">
        <v>27</v>
      </c>
      <c r="D32" s="103">
        <f t="shared" si="1"/>
        <v>10</v>
      </c>
      <c r="E32" s="102">
        <v>0</v>
      </c>
      <c r="F32" s="102">
        <v>0</v>
      </c>
      <c r="G32" s="102">
        <v>0</v>
      </c>
      <c r="H32" s="64">
        <v>10</v>
      </c>
      <c r="I32" s="128">
        <v>1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</row>
    <row r="33" spans="1:36 1983:2022" ht="14">
      <c r="A33" s="224"/>
      <c r="B33" s="253" t="s">
        <v>238</v>
      </c>
      <c r="C33" s="226" t="s">
        <v>69</v>
      </c>
      <c r="D33" s="227">
        <f>SUM(E33:H33)</f>
        <v>10</v>
      </c>
      <c r="E33" s="222">
        <v>10</v>
      </c>
      <c r="F33" s="222">
        <v>0</v>
      </c>
      <c r="G33" s="222">
        <v>0</v>
      </c>
      <c r="H33" s="243">
        <v>0</v>
      </c>
      <c r="I33" s="244">
        <v>1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</row>
    <row r="34" spans="1:36 1983:2022" ht="74" customHeight="1">
      <c r="A34" s="224"/>
      <c r="B34" s="252"/>
      <c r="C34" s="226"/>
      <c r="D34" s="227"/>
      <c r="E34" s="222"/>
      <c r="F34" s="222"/>
      <c r="G34" s="222"/>
      <c r="H34" s="243"/>
      <c r="I34" s="245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</row>
    <row r="35" spans="1:36 1983:2022" ht="63">
      <c r="A35" s="224"/>
      <c r="B35" s="113" t="s">
        <v>239</v>
      </c>
      <c r="C35" s="122" t="s">
        <v>68</v>
      </c>
      <c r="D35" s="103">
        <f>SUM(E35:H35)</f>
        <v>10</v>
      </c>
      <c r="E35" s="102">
        <v>10</v>
      </c>
      <c r="F35" s="102">
        <v>0</v>
      </c>
      <c r="G35" s="102">
        <v>0</v>
      </c>
      <c r="H35" s="64">
        <v>0</v>
      </c>
      <c r="I35" s="128">
        <v>1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</row>
    <row r="36" spans="1:36 1983:2022" ht="63">
      <c r="A36" s="224"/>
      <c r="B36" s="113" t="s">
        <v>240</v>
      </c>
      <c r="C36" s="122" t="s">
        <v>66</v>
      </c>
      <c r="D36" s="103">
        <f t="shared" ref="D36:D37" si="2">SUM(E36:H36)</f>
        <v>10</v>
      </c>
      <c r="E36" s="102">
        <v>5</v>
      </c>
      <c r="F36" s="102">
        <v>5</v>
      </c>
      <c r="G36" s="102">
        <v>0</v>
      </c>
      <c r="H36" s="64">
        <v>0</v>
      </c>
      <c r="I36" s="128">
        <v>1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</row>
    <row r="37" spans="1:36 1983:2022" ht="64" thickBot="1">
      <c r="A37" s="225"/>
      <c r="B37" s="117" t="s">
        <v>241</v>
      </c>
      <c r="C37" s="124" t="s">
        <v>28</v>
      </c>
      <c r="D37" s="32">
        <f t="shared" si="2"/>
        <v>25</v>
      </c>
      <c r="E37" s="31">
        <v>0</v>
      </c>
      <c r="F37" s="31">
        <v>25</v>
      </c>
      <c r="G37" s="31">
        <v>0</v>
      </c>
      <c r="H37" s="65">
        <v>0</v>
      </c>
      <c r="I37" s="127">
        <v>1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</row>
    <row r="38" spans="1:36 1983:2022" ht="93" customHeight="1" thickBot="1">
      <c r="A38" s="249" t="s">
        <v>4</v>
      </c>
      <c r="B38" s="250"/>
      <c r="C38" s="250"/>
      <c r="D38" s="118">
        <f>SUM(D9:D37)</f>
        <v>404</v>
      </c>
      <c r="E38" s="33">
        <f>SUM(E9:E37)</f>
        <v>181</v>
      </c>
      <c r="F38" s="33">
        <f>SUM(F9:F37)</f>
        <v>152</v>
      </c>
      <c r="G38" s="33">
        <f>SUM(G9:G37)</f>
        <v>40</v>
      </c>
      <c r="H38" s="33">
        <f>SUM(H9:H37)</f>
        <v>31</v>
      </c>
      <c r="I38" s="129">
        <v>30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</row>
    <row r="39" spans="1:36 1983:2022" ht="62">
      <c r="D39" s="56"/>
      <c r="E39" s="9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7"/>
      <c r="AB39" s="57"/>
      <c r="AC39" s="57"/>
      <c r="AD39" s="57"/>
      <c r="AE39" s="57"/>
      <c r="AF39" s="57"/>
      <c r="AG39" s="56"/>
      <c r="AH39" s="56"/>
      <c r="AI39" s="58"/>
      <c r="BYG39" s="11"/>
      <c r="BYH39" s="11"/>
      <c r="BYI39" s="11"/>
      <c r="BYJ39" s="11"/>
      <c r="BYK39" s="11"/>
      <c r="BYL39" s="11"/>
      <c r="BYM39" s="11"/>
      <c r="BYN39" s="11"/>
      <c r="BYO39" s="11"/>
      <c r="BYP39" s="11"/>
      <c r="BYQ39" s="11"/>
      <c r="BYR39" s="11"/>
      <c r="BYS39" s="11"/>
    </row>
    <row r="40" spans="1:36 1983:2022" ht="62">
      <c r="G40" s="4"/>
      <c r="H40" s="4"/>
      <c r="I40" s="4"/>
      <c r="J40" s="4"/>
      <c r="K40" s="4"/>
      <c r="L40" s="2"/>
      <c r="M40" s="2"/>
      <c r="N40" s="4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7"/>
      <c r="AC40" s="57"/>
      <c r="AD40" s="57"/>
      <c r="AE40" s="57"/>
      <c r="AF40" s="57"/>
      <c r="AG40" s="57"/>
      <c r="AH40" s="60"/>
      <c r="AI40" s="60"/>
      <c r="AJ40" s="60"/>
      <c r="BYG40" s="11"/>
      <c r="BYH40" s="11"/>
      <c r="BYI40" s="11"/>
      <c r="BYJ40" s="11"/>
      <c r="BYK40" s="11"/>
      <c r="BYL40" s="11"/>
      <c r="BYM40" s="11"/>
      <c r="BYN40" s="11"/>
      <c r="BYO40" s="11"/>
      <c r="BYP40" s="11"/>
      <c r="BYQ40" s="11"/>
      <c r="BYR40" s="11"/>
      <c r="BYS40" s="11"/>
      <c r="BYT40" s="11"/>
    </row>
    <row r="41" spans="1:36 1983:2022" ht="62">
      <c r="G41" s="4"/>
      <c r="H41" s="90"/>
      <c r="I41" s="4"/>
      <c r="J41" s="89"/>
      <c r="K41" s="4"/>
      <c r="L41" s="2"/>
      <c r="M41" s="2"/>
      <c r="N41" s="207"/>
      <c r="U41" s="56"/>
      <c r="V41" s="56"/>
      <c r="W41" s="56"/>
      <c r="BYG41" s="11"/>
    </row>
    <row r="42" spans="1:36 1983:2022" ht="62">
      <c r="F42" s="59"/>
      <c r="G42" s="56"/>
      <c r="H42" s="56"/>
      <c r="I42" s="56"/>
      <c r="J42" s="56"/>
      <c r="K42" s="56"/>
      <c r="L42" s="56"/>
      <c r="M42" s="56"/>
      <c r="T42" s="56"/>
      <c r="U42" s="56"/>
      <c r="V42" s="56"/>
    </row>
    <row r="43" spans="1:36 1983:2022" ht="62">
      <c r="D43" s="59"/>
      <c r="E43" s="98"/>
      <c r="F43" s="59"/>
      <c r="G43" s="56"/>
      <c r="H43" s="56"/>
      <c r="I43" s="56"/>
      <c r="J43" s="56"/>
      <c r="K43" s="56"/>
      <c r="L43" s="56"/>
      <c r="M43" s="56"/>
      <c r="T43" s="56"/>
      <c r="U43" s="56"/>
      <c r="V43" s="56"/>
    </row>
  </sheetData>
  <mergeCells count="47">
    <mergeCell ref="A5:A8"/>
    <mergeCell ref="B5:B8"/>
    <mergeCell ref="A38:C38"/>
    <mergeCell ref="A28:A37"/>
    <mergeCell ref="I24:I25"/>
    <mergeCell ref="I33:I34"/>
    <mergeCell ref="H24:H25"/>
    <mergeCell ref="H33:H34"/>
    <mergeCell ref="A21:A27"/>
    <mergeCell ref="D24:D25"/>
    <mergeCell ref="E24:E25"/>
    <mergeCell ref="I10:I12"/>
    <mergeCell ref="B10:B12"/>
    <mergeCell ref="B13:B14"/>
    <mergeCell ref="B24:B25"/>
    <mergeCell ref="B33:B34"/>
    <mergeCell ref="G10:G12"/>
    <mergeCell ref="C33:C34"/>
    <mergeCell ref="C24:C25"/>
    <mergeCell ref="D33:D34"/>
    <mergeCell ref="F24:F25"/>
    <mergeCell ref="G33:G34"/>
    <mergeCell ref="F33:F34"/>
    <mergeCell ref="F10:F12"/>
    <mergeCell ref="A9:A15"/>
    <mergeCell ref="C10:C12"/>
    <mergeCell ref="D10:D12"/>
    <mergeCell ref="I5:I8"/>
    <mergeCell ref="D6:D8"/>
    <mergeCell ref="E6:E8"/>
    <mergeCell ref="F6:F8"/>
    <mergeCell ref="G6:G8"/>
    <mergeCell ref="D5:H5"/>
    <mergeCell ref="H6:H8"/>
    <mergeCell ref="E10:E12"/>
    <mergeCell ref="C5:C8"/>
    <mergeCell ref="H10:H12"/>
    <mergeCell ref="H13:H14"/>
    <mergeCell ref="I13:I14"/>
    <mergeCell ref="G13:G14"/>
    <mergeCell ref="E33:E34"/>
    <mergeCell ref="G24:G25"/>
    <mergeCell ref="A16:A20"/>
    <mergeCell ref="C13:C14"/>
    <mergeCell ref="D13:D14"/>
    <mergeCell ref="E13:E14"/>
    <mergeCell ref="F13:F14"/>
  </mergeCells>
  <phoneticPr fontId="10" type="noConversion"/>
  <printOptions horizontalCentered="1" verticalCentered="1"/>
  <pageMargins left="0.59" right="0.59" top="0.39000000000000007" bottom="0" header="0.31" footer="0"/>
  <pageSetup paperSize="9" scale="10" orientation="landscape"/>
  <headerFooter>
    <oddHeader>&amp;L&amp;"Lucida Grande,Gras"&amp;72&amp;K000000Année Universitaire 2022-2023&amp;R&amp;"Lucida Grande,Gras"&amp;72&amp;K000000Récapitulatif des enseignements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2:JI51"/>
  <sheetViews>
    <sheetView zoomScale="25" zoomScaleNormal="25" zoomScalePageLayoutView="25" workbookViewId="0">
      <selection activeCell="A3" sqref="A3"/>
    </sheetView>
  </sheetViews>
  <sheetFormatPr baseColWidth="10" defaultColWidth="11.33203125" defaultRowHeight="14"/>
  <cols>
    <col min="1" max="1" width="104.5" style="1" customWidth="1"/>
    <col min="2" max="2" width="70.83203125" style="1" bestFit="1" customWidth="1"/>
    <col min="3" max="3" width="137.5" style="1" customWidth="1"/>
    <col min="4" max="4" width="20.83203125" style="3" bestFit="1" customWidth="1"/>
    <col min="5" max="5" width="16.1640625" style="94" bestFit="1" customWidth="1"/>
    <col min="6" max="6" width="16.1640625" style="3" bestFit="1" customWidth="1"/>
    <col min="7" max="7" width="19.5" style="3" customWidth="1"/>
    <col min="8" max="8" width="23.5" style="3" bestFit="1" customWidth="1"/>
    <col min="9" max="9" width="26.1640625" style="3" bestFit="1" customWidth="1"/>
    <col min="10" max="10" width="68.83203125" style="3" customWidth="1"/>
    <col min="11" max="11" width="77.5" style="3" customWidth="1"/>
    <col min="12" max="12" width="26.1640625" style="3" bestFit="1" customWidth="1"/>
    <col min="13" max="13" width="64.1640625" style="3" customWidth="1"/>
    <col min="14" max="14" width="63.1640625" style="3" customWidth="1"/>
    <col min="15" max="21" width="23.6640625" style="3" customWidth="1"/>
    <col min="22" max="22" width="35.6640625" style="3" customWidth="1"/>
    <col min="23" max="23" width="35.6640625" style="1" customWidth="1"/>
    <col min="24" max="24" width="26.1640625" style="1" bestFit="1" customWidth="1"/>
    <col min="25" max="25" width="11.33203125" style="1"/>
    <col min="26" max="26" width="18.6640625" style="1" customWidth="1"/>
    <col min="27" max="27" width="24.1640625" style="1" customWidth="1"/>
    <col min="28" max="32" width="31.33203125" style="1" customWidth="1"/>
    <col min="33" max="33" width="53.5" style="1" customWidth="1"/>
    <col min="34" max="34" width="31.33203125" style="1" customWidth="1"/>
    <col min="35" max="35" width="26.33203125" style="1" customWidth="1"/>
    <col min="36" max="16384" width="11.33203125" style="1"/>
  </cols>
  <sheetData>
    <row r="2" spans="1:25" ht="91.5" customHeight="1">
      <c r="A2" s="208" t="s">
        <v>249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</row>
    <row r="3" spans="1:25" ht="102.75" customHeight="1">
      <c r="A3" s="208" t="s">
        <v>252</v>
      </c>
      <c r="B3" s="208"/>
      <c r="C3" s="208"/>
      <c r="D3" s="208"/>
      <c r="E3" s="208"/>
      <c r="F3" s="208"/>
      <c r="G3" s="208"/>
      <c r="H3" s="208"/>
      <c r="I3" s="208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</row>
    <row r="4" spans="1:25" s="3" customFormat="1" ht="62.25" customHeight="1" thickBot="1">
      <c r="A4" s="85"/>
      <c r="B4" s="85"/>
      <c r="C4" s="85"/>
      <c r="D4" s="85"/>
      <c r="E4" s="114"/>
      <c r="F4" s="88"/>
      <c r="G4" s="88"/>
      <c r="H4" s="88"/>
      <c r="I4" s="86"/>
      <c r="J4" s="86"/>
      <c r="K4" s="86"/>
      <c r="L4" s="86"/>
      <c r="M4" s="86"/>
      <c r="N4" s="86"/>
      <c r="O4" s="87"/>
      <c r="P4" s="87"/>
      <c r="Q4" s="87"/>
      <c r="R4" s="87"/>
      <c r="S4" s="87"/>
      <c r="T4" s="87"/>
      <c r="U4" s="87"/>
      <c r="V4" s="209"/>
      <c r="W4" s="210"/>
    </row>
    <row r="5" spans="1:25" ht="75" customHeight="1">
      <c r="A5" s="292" t="s">
        <v>0</v>
      </c>
      <c r="B5" s="246" t="s">
        <v>99</v>
      </c>
      <c r="C5" s="293" t="s">
        <v>1</v>
      </c>
      <c r="D5" s="292" t="s">
        <v>2</v>
      </c>
      <c r="E5" s="298"/>
      <c r="F5" s="298"/>
      <c r="G5" s="298"/>
      <c r="H5" s="299"/>
      <c r="I5" s="231" t="s">
        <v>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5">
      <c r="A6" s="288"/>
      <c r="B6" s="247"/>
      <c r="C6" s="294"/>
      <c r="D6" s="288" t="s">
        <v>4</v>
      </c>
      <c r="E6" s="290" t="s">
        <v>7</v>
      </c>
      <c r="F6" s="290" t="s">
        <v>5</v>
      </c>
      <c r="G6" s="290" t="s">
        <v>6</v>
      </c>
      <c r="H6" s="296" t="s">
        <v>80</v>
      </c>
      <c r="I6" s="23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5">
      <c r="A7" s="288"/>
      <c r="B7" s="247"/>
      <c r="C7" s="294"/>
      <c r="D7" s="288"/>
      <c r="E7" s="290"/>
      <c r="F7" s="290"/>
      <c r="G7" s="290"/>
      <c r="H7" s="296"/>
      <c r="I7" s="23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5" ht="15" thickBot="1">
      <c r="A8" s="289"/>
      <c r="B8" s="248"/>
      <c r="C8" s="295"/>
      <c r="D8" s="289"/>
      <c r="E8" s="291"/>
      <c r="F8" s="291"/>
      <c r="G8" s="291"/>
      <c r="H8" s="297"/>
      <c r="I8" s="23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5">
      <c r="A9" s="271" t="s">
        <v>187</v>
      </c>
      <c r="B9" s="285" t="s">
        <v>192</v>
      </c>
      <c r="C9" s="282" t="s">
        <v>83</v>
      </c>
      <c r="D9" s="276">
        <f>SUM(E9:H9)</f>
        <v>13</v>
      </c>
      <c r="E9" s="277">
        <v>10</v>
      </c>
      <c r="F9" s="277">
        <v>3</v>
      </c>
      <c r="G9" s="277">
        <v>0</v>
      </c>
      <c r="H9" s="258">
        <v>0</v>
      </c>
      <c r="I9" s="255">
        <v>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5" ht="110" customHeight="1">
      <c r="A10" s="272"/>
      <c r="B10" s="252"/>
      <c r="C10" s="283"/>
      <c r="D10" s="275"/>
      <c r="E10" s="278"/>
      <c r="F10" s="278"/>
      <c r="G10" s="278"/>
      <c r="H10" s="259"/>
      <c r="I10" s="24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5" ht="126">
      <c r="A11" s="272"/>
      <c r="B11" s="172" t="s">
        <v>193</v>
      </c>
      <c r="C11" s="161" t="s">
        <v>35</v>
      </c>
      <c r="D11" s="159">
        <f t="shared" ref="D11:D25" si="0">SUM(E11:H11)</f>
        <v>25</v>
      </c>
      <c r="E11" s="66">
        <v>15</v>
      </c>
      <c r="F11" s="158">
        <v>0</v>
      </c>
      <c r="G11" s="158">
        <v>0</v>
      </c>
      <c r="H11" s="164">
        <v>10</v>
      </c>
      <c r="I11" s="155">
        <v>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5">
      <c r="A12" s="272"/>
      <c r="B12" s="286" t="s">
        <v>194</v>
      </c>
      <c r="C12" s="300" t="s">
        <v>244</v>
      </c>
      <c r="D12" s="262">
        <f>SUM(E12:H13)</f>
        <v>10</v>
      </c>
      <c r="E12" s="264">
        <v>5</v>
      </c>
      <c r="F12" s="264">
        <v>0</v>
      </c>
      <c r="G12" s="264">
        <v>5</v>
      </c>
      <c r="H12" s="266">
        <v>0</v>
      </c>
      <c r="I12" s="244">
        <v>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5" ht="59" customHeight="1" thickBot="1">
      <c r="A13" s="274"/>
      <c r="B13" s="287"/>
      <c r="C13" s="301"/>
      <c r="D13" s="263"/>
      <c r="E13" s="265"/>
      <c r="F13" s="265"/>
      <c r="G13" s="265"/>
      <c r="H13" s="267"/>
      <c r="I13" s="25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5" ht="63">
      <c r="A14" s="271" t="s">
        <v>188</v>
      </c>
      <c r="B14" s="157" t="s">
        <v>195</v>
      </c>
      <c r="C14" s="130" t="s">
        <v>13</v>
      </c>
      <c r="D14" s="72">
        <f t="shared" si="0"/>
        <v>30</v>
      </c>
      <c r="E14" s="73">
        <v>10</v>
      </c>
      <c r="F14" s="73">
        <v>10</v>
      </c>
      <c r="G14" s="73">
        <v>10</v>
      </c>
      <c r="H14" s="74">
        <v>0</v>
      </c>
      <c r="I14" s="173">
        <v>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5" ht="63">
      <c r="A15" s="272"/>
      <c r="B15" s="172" t="s">
        <v>196</v>
      </c>
      <c r="C15" s="162" t="s">
        <v>14</v>
      </c>
      <c r="D15" s="166">
        <f t="shared" si="0"/>
        <v>20</v>
      </c>
      <c r="E15" s="170">
        <v>8</v>
      </c>
      <c r="F15" s="170">
        <v>5</v>
      </c>
      <c r="G15" s="170">
        <v>7</v>
      </c>
      <c r="H15" s="68">
        <v>0</v>
      </c>
      <c r="I15" s="155"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5" ht="83" customHeight="1" thickBot="1">
      <c r="A16" s="274"/>
      <c r="B16" s="67" t="s">
        <v>197</v>
      </c>
      <c r="C16" s="163" t="s">
        <v>15</v>
      </c>
      <c r="D16" s="167">
        <f t="shared" si="0"/>
        <v>30</v>
      </c>
      <c r="E16" s="171">
        <v>11</v>
      </c>
      <c r="F16" s="171">
        <v>9</v>
      </c>
      <c r="G16" s="171">
        <v>10</v>
      </c>
      <c r="H16" s="132">
        <v>0</v>
      </c>
      <c r="I16" s="127">
        <v>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9" ht="63">
      <c r="A17" s="271" t="s">
        <v>189</v>
      </c>
      <c r="B17" s="157" t="s">
        <v>198</v>
      </c>
      <c r="C17" s="130" t="s">
        <v>23</v>
      </c>
      <c r="D17" s="72">
        <f t="shared" si="0"/>
        <v>40</v>
      </c>
      <c r="E17" s="73">
        <v>16</v>
      </c>
      <c r="F17" s="73">
        <v>13</v>
      </c>
      <c r="G17" s="73">
        <v>11</v>
      </c>
      <c r="H17" s="74">
        <v>0</v>
      </c>
      <c r="I17" s="173">
        <v>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9" ht="127" thickBot="1">
      <c r="A18" s="274"/>
      <c r="B18" s="67" t="s">
        <v>199</v>
      </c>
      <c r="C18" s="163" t="s">
        <v>29</v>
      </c>
      <c r="D18" s="167">
        <f t="shared" si="0"/>
        <v>20</v>
      </c>
      <c r="E18" s="171">
        <v>9</v>
      </c>
      <c r="F18" s="171">
        <v>5</v>
      </c>
      <c r="G18" s="171">
        <v>6</v>
      </c>
      <c r="H18" s="132">
        <v>0</v>
      </c>
      <c r="I18" s="127">
        <v>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9" ht="63">
      <c r="A19" s="271" t="s">
        <v>190</v>
      </c>
      <c r="B19" s="157" t="s">
        <v>200</v>
      </c>
      <c r="C19" s="130" t="s">
        <v>30</v>
      </c>
      <c r="D19" s="72">
        <f t="shared" si="0"/>
        <v>20</v>
      </c>
      <c r="E19" s="75">
        <v>10</v>
      </c>
      <c r="F19" s="76">
        <v>5</v>
      </c>
      <c r="G19" s="76">
        <v>0</v>
      </c>
      <c r="H19" s="77">
        <v>5</v>
      </c>
      <c r="I19" s="173">
        <v>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9" ht="126">
      <c r="A20" s="272"/>
      <c r="B20" s="172" t="s">
        <v>201</v>
      </c>
      <c r="C20" s="162" t="s">
        <v>76</v>
      </c>
      <c r="D20" s="166">
        <f t="shared" si="0"/>
        <v>20</v>
      </c>
      <c r="E20" s="78">
        <v>10</v>
      </c>
      <c r="F20" s="168">
        <v>10</v>
      </c>
      <c r="G20" s="168">
        <v>0</v>
      </c>
      <c r="H20" s="169">
        <v>0</v>
      </c>
      <c r="I20" s="155">
        <v>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9" ht="63">
      <c r="A21" s="272"/>
      <c r="B21" s="172" t="s">
        <v>202</v>
      </c>
      <c r="C21" s="161" t="s">
        <v>31</v>
      </c>
      <c r="D21" s="159">
        <f t="shared" si="0"/>
        <v>15</v>
      </c>
      <c r="E21" s="66">
        <v>5</v>
      </c>
      <c r="F21" s="158">
        <v>0</v>
      </c>
      <c r="G21" s="158">
        <v>10</v>
      </c>
      <c r="H21" s="164">
        <v>0</v>
      </c>
      <c r="I21" s="155">
        <v>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9" ht="90" customHeight="1">
      <c r="A22" s="272"/>
      <c r="B22" s="172" t="s">
        <v>203</v>
      </c>
      <c r="C22" s="162" t="s">
        <v>32</v>
      </c>
      <c r="D22" s="166">
        <f t="shared" si="0"/>
        <v>10</v>
      </c>
      <c r="E22" s="170">
        <v>0</v>
      </c>
      <c r="F22" s="170">
        <v>0</v>
      </c>
      <c r="G22" s="170">
        <v>10</v>
      </c>
      <c r="H22" s="68">
        <v>0</v>
      </c>
      <c r="I22" s="155">
        <v>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9" ht="78" customHeight="1">
      <c r="A23" s="272"/>
      <c r="B23" s="172" t="s">
        <v>204</v>
      </c>
      <c r="C23" s="161" t="s">
        <v>84</v>
      </c>
      <c r="D23" s="159">
        <f t="shared" si="0"/>
        <v>10</v>
      </c>
      <c r="E23" s="160">
        <v>0</v>
      </c>
      <c r="F23" s="160">
        <v>0</v>
      </c>
      <c r="G23" s="160">
        <v>5</v>
      </c>
      <c r="H23" s="165">
        <v>5</v>
      </c>
      <c r="I23" s="155">
        <v>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9" ht="82" customHeight="1">
      <c r="A24" s="272"/>
      <c r="B24" s="172" t="s">
        <v>205</v>
      </c>
      <c r="C24" s="162" t="s">
        <v>33</v>
      </c>
      <c r="D24" s="166">
        <f t="shared" si="0"/>
        <v>20</v>
      </c>
      <c r="E24" s="170">
        <v>10</v>
      </c>
      <c r="F24" s="170">
        <v>6</v>
      </c>
      <c r="G24" s="170">
        <v>4</v>
      </c>
      <c r="H24" s="68">
        <v>0</v>
      </c>
      <c r="I24" s="155">
        <v>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9" ht="64" thickBot="1">
      <c r="A25" s="273"/>
      <c r="B25" s="71" t="s">
        <v>206</v>
      </c>
      <c r="C25" s="131" t="s">
        <v>34</v>
      </c>
      <c r="D25" s="104">
        <f t="shared" si="0"/>
        <v>15</v>
      </c>
      <c r="E25" s="69">
        <v>5</v>
      </c>
      <c r="F25" s="69">
        <v>0</v>
      </c>
      <c r="G25" s="69">
        <v>10</v>
      </c>
      <c r="H25" s="70">
        <v>0</v>
      </c>
      <c r="I25" s="133">
        <v>1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</row>
    <row r="26" spans="1:269" s="15" customFormat="1" ht="15" thickBot="1">
      <c r="A26" s="279" t="s">
        <v>191</v>
      </c>
      <c r="B26" s="285" t="s">
        <v>207</v>
      </c>
      <c r="C26" s="282" t="s">
        <v>245</v>
      </c>
      <c r="D26" s="276">
        <f>SUM(E26:H26)</f>
        <v>10</v>
      </c>
      <c r="E26" s="277">
        <v>10</v>
      </c>
      <c r="F26" s="277">
        <v>0</v>
      </c>
      <c r="G26" s="277">
        <v>0</v>
      </c>
      <c r="H26" s="258">
        <v>0</v>
      </c>
      <c r="I26" s="255">
        <v>1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</row>
    <row r="27" spans="1:269" s="15" customFormat="1" ht="114" customHeight="1">
      <c r="A27" s="280"/>
      <c r="B27" s="252"/>
      <c r="C27" s="283"/>
      <c r="D27" s="275"/>
      <c r="E27" s="278"/>
      <c r="F27" s="278"/>
      <c r="G27" s="278"/>
      <c r="H27" s="259"/>
      <c r="I27" s="24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</row>
    <row r="28" spans="1:269" s="16" customFormat="1" ht="63">
      <c r="A28" s="280"/>
      <c r="B28" s="156" t="s">
        <v>208</v>
      </c>
      <c r="C28" s="161" t="s">
        <v>19</v>
      </c>
      <c r="D28" s="159">
        <f>SUM(E28:H28)</f>
        <v>20</v>
      </c>
      <c r="E28" s="66">
        <v>0</v>
      </c>
      <c r="F28" s="158">
        <v>0</v>
      </c>
      <c r="G28" s="158">
        <v>20</v>
      </c>
      <c r="H28" s="164">
        <v>0</v>
      </c>
      <c r="I28" s="155">
        <v>1</v>
      </c>
    </row>
    <row r="29" spans="1:269" s="16" customFormat="1" ht="63">
      <c r="A29" s="280"/>
      <c r="B29" s="156" t="s">
        <v>209</v>
      </c>
      <c r="C29" s="161" t="s">
        <v>37</v>
      </c>
      <c r="D29" s="159">
        <f t="shared" ref="D29:D31" si="1">SUM(E29:H29)</f>
        <v>10</v>
      </c>
      <c r="E29" s="160">
        <v>0</v>
      </c>
      <c r="F29" s="160">
        <v>5</v>
      </c>
      <c r="G29" s="160">
        <v>0</v>
      </c>
      <c r="H29" s="165">
        <v>5</v>
      </c>
      <c r="I29" s="155">
        <v>1</v>
      </c>
    </row>
    <row r="30" spans="1:269" s="16" customFormat="1" ht="63">
      <c r="A30" s="280"/>
      <c r="B30" s="156" t="s">
        <v>210</v>
      </c>
      <c r="C30" s="161" t="s">
        <v>18</v>
      </c>
      <c r="D30" s="159">
        <f t="shared" si="1"/>
        <v>30</v>
      </c>
      <c r="E30" s="160">
        <v>15</v>
      </c>
      <c r="F30" s="160">
        <v>15</v>
      </c>
      <c r="G30" s="160">
        <v>0</v>
      </c>
      <c r="H30" s="165">
        <v>0</v>
      </c>
      <c r="I30" s="155">
        <v>3</v>
      </c>
    </row>
    <row r="31" spans="1:269" s="16" customFormat="1" ht="63">
      <c r="A31" s="280"/>
      <c r="B31" s="156" t="s">
        <v>211</v>
      </c>
      <c r="C31" s="161" t="s">
        <v>36</v>
      </c>
      <c r="D31" s="159">
        <f t="shared" si="1"/>
        <v>20</v>
      </c>
      <c r="E31" s="160">
        <v>10</v>
      </c>
      <c r="F31" s="160">
        <v>10</v>
      </c>
      <c r="G31" s="160">
        <v>0</v>
      </c>
      <c r="H31" s="165">
        <v>0</v>
      </c>
      <c r="I31" s="155">
        <v>1</v>
      </c>
    </row>
    <row r="32" spans="1:269" s="16" customFormat="1">
      <c r="A32" s="280"/>
      <c r="B32" s="302" t="s">
        <v>212</v>
      </c>
      <c r="C32" s="283" t="s">
        <v>70</v>
      </c>
      <c r="D32" s="275">
        <f>SUM(E32:H32)</f>
        <v>10</v>
      </c>
      <c r="E32" s="256">
        <v>4</v>
      </c>
      <c r="F32" s="256">
        <v>0</v>
      </c>
      <c r="G32" s="256">
        <v>0</v>
      </c>
      <c r="H32" s="260">
        <v>6</v>
      </c>
      <c r="I32" s="244">
        <v>1</v>
      </c>
    </row>
    <row r="33" spans="1:46" s="16" customFormat="1" ht="54" customHeight="1">
      <c r="A33" s="280"/>
      <c r="B33" s="252"/>
      <c r="C33" s="283"/>
      <c r="D33" s="275"/>
      <c r="E33" s="256"/>
      <c r="F33" s="256"/>
      <c r="G33" s="256"/>
      <c r="H33" s="260"/>
      <c r="I33" s="245"/>
    </row>
    <row r="34" spans="1:46" s="16" customFormat="1">
      <c r="A34" s="280"/>
      <c r="B34" s="302" t="s">
        <v>213</v>
      </c>
      <c r="C34" s="283" t="s">
        <v>86</v>
      </c>
      <c r="D34" s="275">
        <f>SUM(E34:H34)</f>
        <v>15</v>
      </c>
      <c r="E34" s="256">
        <v>10</v>
      </c>
      <c r="F34" s="256">
        <v>5</v>
      </c>
      <c r="G34" s="256">
        <v>0</v>
      </c>
      <c r="H34" s="260">
        <v>0</v>
      </c>
      <c r="I34" s="244">
        <v>1</v>
      </c>
    </row>
    <row r="35" spans="1:46" s="17" customFormat="1" ht="67" customHeight="1" thickBot="1">
      <c r="A35" s="281"/>
      <c r="B35" s="303"/>
      <c r="C35" s="284"/>
      <c r="D35" s="304"/>
      <c r="E35" s="257"/>
      <c r="F35" s="257"/>
      <c r="G35" s="257"/>
      <c r="H35" s="261"/>
      <c r="I35" s="254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46" ht="93.75" customHeight="1" thickBot="1">
      <c r="A36" s="268" t="s">
        <v>4</v>
      </c>
      <c r="B36" s="269"/>
      <c r="C36" s="270"/>
      <c r="D36" s="79">
        <f>SUM(D9:D35)</f>
        <v>413</v>
      </c>
      <c r="E36" s="80">
        <f t="shared" ref="E36:H36" si="2">SUM(E9:E35)</f>
        <v>173</v>
      </c>
      <c r="F36" s="81">
        <f t="shared" si="2"/>
        <v>101</v>
      </c>
      <c r="G36" s="80">
        <f t="shared" si="2"/>
        <v>108</v>
      </c>
      <c r="H36" s="82">
        <f t="shared" si="2"/>
        <v>31</v>
      </c>
      <c r="I36" s="129">
        <v>30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"/>
      <c r="U36" s="1"/>
      <c r="V36" s="1"/>
    </row>
    <row r="37" spans="1:46" ht="59">
      <c r="D37" s="4"/>
      <c r="E37" s="95"/>
      <c r="F37" s="4"/>
      <c r="G37" s="2"/>
      <c r="H37" s="2"/>
      <c r="I37" s="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3"/>
      <c r="AB37" s="3"/>
      <c r="AC37" s="3"/>
      <c r="AD37" s="3"/>
      <c r="AE37" s="3"/>
      <c r="AF37" s="3"/>
      <c r="AG37" s="2"/>
      <c r="AH37" s="6"/>
      <c r="AI37" s="28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6" ht="59"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3"/>
      <c r="AB38" s="3"/>
      <c r="AC38" s="3"/>
      <c r="AD38" s="3"/>
      <c r="AE38" s="3"/>
      <c r="AF38" s="3"/>
      <c r="AG38" s="2"/>
      <c r="AH38" s="7"/>
      <c r="AI38" s="7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6" ht="59">
      <c r="D39" s="4"/>
      <c r="E39" s="95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3"/>
      <c r="AB39" s="3"/>
      <c r="AC39" s="3"/>
      <c r="AD39" s="3"/>
      <c r="AE39" s="3"/>
      <c r="AF39" s="3"/>
      <c r="AG39" s="2"/>
      <c r="AH39" s="2"/>
      <c r="AI39" s="2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6" ht="59">
      <c r="G40" s="4"/>
      <c r="H40" s="4"/>
      <c r="I40" s="4"/>
      <c r="J40" s="4"/>
      <c r="K40" s="4"/>
      <c r="L40" s="2"/>
      <c r="M40" s="2"/>
      <c r="N40" s="4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16"/>
      <c r="AL40" s="16"/>
      <c r="AM40" s="16"/>
      <c r="AN40" s="16"/>
      <c r="AO40" s="16"/>
      <c r="AP40" s="16"/>
      <c r="AQ40" s="16"/>
      <c r="AR40" s="16"/>
      <c r="AS40" s="16"/>
      <c r="AT40" s="16"/>
    </row>
    <row r="41" spans="1:46" ht="59">
      <c r="G41" s="4"/>
      <c r="H41" s="90"/>
      <c r="I41" s="4"/>
      <c r="J41" s="89"/>
      <c r="K41" s="4"/>
      <c r="L41" s="2"/>
      <c r="M41" s="2"/>
      <c r="N41" s="207"/>
      <c r="W41" s="3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46"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46"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46"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46"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46"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46"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46"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23:32"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23:32"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23:32"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</sheetData>
  <mergeCells count="56">
    <mergeCell ref="B26:B27"/>
    <mergeCell ref="B32:B33"/>
    <mergeCell ref="D34:D35"/>
    <mergeCell ref="E34:E35"/>
    <mergeCell ref="C26:C27"/>
    <mergeCell ref="A5:A8"/>
    <mergeCell ref="C5:C8"/>
    <mergeCell ref="A17:A18"/>
    <mergeCell ref="A14:A16"/>
    <mergeCell ref="H6:H8"/>
    <mergeCell ref="D5:H5"/>
    <mergeCell ref="B5:B8"/>
    <mergeCell ref="C12:C13"/>
    <mergeCell ref="F6:F8"/>
    <mergeCell ref="G6:G8"/>
    <mergeCell ref="I5:I8"/>
    <mergeCell ref="F9:F10"/>
    <mergeCell ref="G9:G10"/>
    <mergeCell ref="H9:H10"/>
    <mergeCell ref="D6:D8"/>
    <mergeCell ref="E6:E8"/>
    <mergeCell ref="A36:C36"/>
    <mergeCell ref="A19:A25"/>
    <mergeCell ref="A9:A13"/>
    <mergeCell ref="D32:D33"/>
    <mergeCell ref="E32:E33"/>
    <mergeCell ref="D26:D27"/>
    <mergeCell ref="E26:E27"/>
    <mergeCell ref="E9:E10"/>
    <mergeCell ref="A26:A35"/>
    <mergeCell ref="C9:C10"/>
    <mergeCell ref="D9:D10"/>
    <mergeCell ref="C34:C35"/>
    <mergeCell ref="C32:C33"/>
    <mergeCell ref="B9:B10"/>
    <mergeCell ref="B12:B13"/>
    <mergeCell ref="B34:B35"/>
    <mergeCell ref="D12:D13"/>
    <mergeCell ref="E12:E13"/>
    <mergeCell ref="F12:F13"/>
    <mergeCell ref="G12:G13"/>
    <mergeCell ref="H12:H13"/>
    <mergeCell ref="F34:F35"/>
    <mergeCell ref="F32:F33"/>
    <mergeCell ref="G32:G33"/>
    <mergeCell ref="H26:H27"/>
    <mergeCell ref="H32:H33"/>
    <mergeCell ref="G34:G35"/>
    <mergeCell ref="H34:H35"/>
    <mergeCell ref="F26:F27"/>
    <mergeCell ref="G26:G27"/>
    <mergeCell ref="I12:I13"/>
    <mergeCell ref="I9:I10"/>
    <mergeCell ref="I32:I33"/>
    <mergeCell ref="I26:I27"/>
    <mergeCell ref="I34:I35"/>
  </mergeCells>
  <phoneticPr fontId="10" type="noConversion"/>
  <printOptions horizontalCentered="1" verticalCentered="1"/>
  <pageMargins left="0.59" right="0.59" top="0.39000000000000007" bottom="0" header="0.31" footer="0"/>
  <pageSetup paperSize="9" scale="10" orientation="landscape"/>
  <headerFooter>
    <oddHeader>&amp;L&amp;"Lucida Grande,Gras"&amp;72&amp;K000000Année Universitaire 2022-2023&amp;R&amp;"Lucida Grande,Gras"&amp;72&amp;K000000Récapitulatif des enseignements</oddHeader>
  </headerFooter>
  <ignoredErrors>
    <ignoredError sqref="D14:D15 D9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2:NF41"/>
  <sheetViews>
    <sheetView zoomScale="25" zoomScaleNormal="25" zoomScalePageLayoutView="25" workbookViewId="0">
      <selection activeCell="A3" sqref="A3"/>
    </sheetView>
  </sheetViews>
  <sheetFormatPr baseColWidth="10" defaultColWidth="11.33203125" defaultRowHeight="14"/>
  <cols>
    <col min="1" max="1" width="128.5" style="1" customWidth="1"/>
    <col min="2" max="2" width="71.5" style="1" bestFit="1" customWidth="1"/>
    <col min="3" max="3" width="112.1640625" style="1" customWidth="1"/>
    <col min="4" max="4" width="22.1640625" style="3" customWidth="1"/>
    <col min="5" max="5" width="17.5" style="94" customWidth="1"/>
    <col min="6" max="6" width="15.5" style="3" customWidth="1"/>
    <col min="7" max="7" width="14.1640625" style="3" bestFit="1" customWidth="1"/>
    <col min="8" max="8" width="25.5" style="3" bestFit="1" customWidth="1"/>
    <col min="9" max="9" width="22.83203125" style="3" customWidth="1"/>
    <col min="10" max="10" width="16.5" style="3" customWidth="1"/>
    <col min="11" max="11" width="24.83203125" style="3" customWidth="1"/>
    <col min="12" max="12" width="59" style="3" customWidth="1"/>
    <col min="13" max="13" width="63.5" style="3" customWidth="1"/>
    <col min="14" max="14" width="58.5" style="3" customWidth="1"/>
    <col min="15" max="21" width="23.6640625" style="3" customWidth="1"/>
    <col min="22" max="22" width="35.6640625" style="3" customWidth="1"/>
    <col min="23" max="23" width="35.6640625" style="11" customWidth="1"/>
    <col min="24" max="24" width="11.33203125" style="11"/>
    <col min="25" max="25" width="16" style="11" customWidth="1"/>
    <col min="26" max="26" width="17.33203125" style="11" customWidth="1"/>
    <col min="27" max="27" width="24.1640625" style="11" customWidth="1"/>
    <col min="28" max="32" width="31.33203125" style="11" customWidth="1"/>
    <col min="33" max="33" width="52.83203125" style="11" customWidth="1"/>
    <col min="34" max="34" width="31.33203125" style="11" customWidth="1"/>
    <col min="35" max="35" width="33" style="11" customWidth="1"/>
    <col min="36" max="367" width="11.33203125" style="11"/>
    <col min="368" max="16384" width="11.33203125" style="1"/>
  </cols>
  <sheetData>
    <row r="2" spans="1:367" ht="91.5" customHeight="1">
      <c r="A2" s="208" t="s">
        <v>247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</row>
    <row r="3" spans="1:367" ht="102.75" customHeight="1">
      <c r="A3" s="154" t="s">
        <v>254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</row>
    <row r="4" spans="1:367" s="3" customFormat="1" ht="62.25" customHeight="1" thickBot="1">
      <c r="A4" s="85"/>
      <c r="B4" s="85"/>
      <c r="C4" s="85"/>
      <c r="D4" s="85"/>
      <c r="E4" s="114"/>
      <c r="F4" s="88"/>
      <c r="G4" s="88"/>
      <c r="H4" s="88"/>
      <c r="I4" s="86"/>
    </row>
    <row r="5" spans="1:367" ht="59">
      <c r="A5" s="308" t="s">
        <v>0</v>
      </c>
      <c r="B5" s="246" t="s">
        <v>99</v>
      </c>
      <c r="C5" s="311" t="s">
        <v>1</v>
      </c>
      <c r="D5" s="308" t="s">
        <v>2</v>
      </c>
      <c r="E5" s="337"/>
      <c r="F5" s="337"/>
      <c r="G5" s="337"/>
      <c r="H5" s="311"/>
      <c r="I5" s="231" t="s">
        <v>3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</row>
    <row r="6" spans="1:367" ht="114" customHeight="1">
      <c r="A6" s="309"/>
      <c r="B6" s="247"/>
      <c r="C6" s="305"/>
      <c r="D6" s="309" t="s">
        <v>4</v>
      </c>
      <c r="E6" s="312" t="s">
        <v>7</v>
      </c>
      <c r="F6" s="312" t="s">
        <v>5</v>
      </c>
      <c r="G6" s="312" t="s">
        <v>6</v>
      </c>
      <c r="H6" s="305" t="s">
        <v>80</v>
      </c>
      <c r="I6" s="23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</row>
    <row r="7" spans="1:367" ht="101" customHeight="1">
      <c r="A7" s="309"/>
      <c r="B7" s="247"/>
      <c r="C7" s="305"/>
      <c r="D7" s="309"/>
      <c r="E7" s="312"/>
      <c r="F7" s="312"/>
      <c r="G7" s="312"/>
      <c r="H7" s="305"/>
      <c r="I7" s="23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</row>
    <row r="8" spans="1:367" ht="15" thickBot="1">
      <c r="A8" s="310"/>
      <c r="B8" s="248"/>
      <c r="C8" s="306"/>
      <c r="D8" s="310"/>
      <c r="E8" s="313"/>
      <c r="F8" s="313"/>
      <c r="G8" s="313"/>
      <c r="H8" s="306"/>
      <c r="I8" s="233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</row>
    <row r="9" spans="1:367" ht="92" customHeight="1">
      <c r="A9" s="322" t="s">
        <v>159</v>
      </c>
      <c r="B9" s="100" t="s">
        <v>168</v>
      </c>
      <c r="C9" s="136" t="s">
        <v>79</v>
      </c>
      <c r="D9" s="202">
        <f>SUM(E9:H9)</f>
        <v>7</v>
      </c>
      <c r="E9" s="191">
        <v>7</v>
      </c>
      <c r="F9" s="191">
        <v>0</v>
      </c>
      <c r="G9" s="191">
        <v>0</v>
      </c>
      <c r="H9" s="192">
        <v>0</v>
      </c>
      <c r="I9" s="173">
        <v>1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</row>
    <row r="10" spans="1:367" ht="79" customHeight="1">
      <c r="A10" s="323"/>
      <c r="B10" s="328" t="s">
        <v>169</v>
      </c>
      <c r="C10" s="336" t="s">
        <v>94</v>
      </c>
      <c r="D10" s="331">
        <f t="shared" ref="D10" si="0">SUM(E10:H10)</f>
        <v>20</v>
      </c>
      <c r="E10" s="332">
        <v>10</v>
      </c>
      <c r="F10" s="332">
        <v>0</v>
      </c>
      <c r="G10" s="332">
        <v>0</v>
      </c>
      <c r="H10" s="333">
        <v>10</v>
      </c>
      <c r="I10" s="244">
        <v>1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</row>
    <row r="11" spans="1:367" ht="42" customHeight="1">
      <c r="A11" s="323"/>
      <c r="B11" s="252"/>
      <c r="C11" s="336"/>
      <c r="D11" s="331"/>
      <c r="E11" s="332"/>
      <c r="F11" s="332"/>
      <c r="G11" s="332"/>
      <c r="H11" s="333"/>
      <c r="I11" s="245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</row>
    <row r="12" spans="1:367" ht="61" thickBot="1">
      <c r="A12" s="324"/>
      <c r="B12" s="134" t="s">
        <v>170</v>
      </c>
      <c r="C12" s="137" t="s">
        <v>186</v>
      </c>
      <c r="D12" s="196">
        <f t="shared" ref="D12:D24" si="1">SUM(E12:H12)</f>
        <v>20</v>
      </c>
      <c r="E12" s="197">
        <v>10</v>
      </c>
      <c r="F12" s="197">
        <v>0</v>
      </c>
      <c r="G12" s="197">
        <v>0</v>
      </c>
      <c r="H12" s="200">
        <v>10</v>
      </c>
      <c r="I12" s="127">
        <v>1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</row>
    <row r="13" spans="1:367" ht="60">
      <c r="A13" s="317" t="s">
        <v>160</v>
      </c>
      <c r="B13" s="18" t="s">
        <v>171</v>
      </c>
      <c r="C13" s="138" t="s">
        <v>38</v>
      </c>
      <c r="D13" s="24">
        <f t="shared" si="1"/>
        <v>20</v>
      </c>
      <c r="E13" s="23">
        <v>5</v>
      </c>
      <c r="F13" s="23">
        <v>0</v>
      </c>
      <c r="G13" s="23">
        <v>15</v>
      </c>
      <c r="H13" s="26">
        <v>0</v>
      </c>
      <c r="I13" s="173">
        <v>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</row>
    <row r="14" spans="1:367" ht="60">
      <c r="A14" s="318"/>
      <c r="B14" s="20" t="s">
        <v>172</v>
      </c>
      <c r="C14" s="62" t="s">
        <v>39</v>
      </c>
      <c r="D14" s="180">
        <f t="shared" si="1"/>
        <v>15</v>
      </c>
      <c r="E14" s="181">
        <v>9</v>
      </c>
      <c r="F14" s="181">
        <v>6</v>
      </c>
      <c r="G14" s="181">
        <v>0</v>
      </c>
      <c r="H14" s="182">
        <v>0</v>
      </c>
      <c r="I14" s="155">
        <v>1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</row>
    <row r="15" spans="1:367" ht="60">
      <c r="A15" s="318"/>
      <c r="B15" s="20" t="s">
        <v>173</v>
      </c>
      <c r="C15" s="62" t="s">
        <v>40</v>
      </c>
      <c r="D15" s="180">
        <f t="shared" si="1"/>
        <v>18</v>
      </c>
      <c r="E15" s="181">
        <v>8</v>
      </c>
      <c r="F15" s="181">
        <v>5</v>
      </c>
      <c r="G15" s="181">
        <v>5</v>
      </c>
      <c r="H15" s="182">
        <v>0</v>
      </c>
      <c r="I15" s="155">
        <v>1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</row>
    <row r="16" spans="1:367" ht="61" thickBot="1">
      <c r="A16" s="319"/>
      <c r="B16" s="19" t="s">
        <v>174</v>
      </c>
      <c r="C16" s="139" t="s">
        <v>97</v>
      </c>
      <c r="D16" s="201">
        <f t="shared" si="1"/>
        <v>20</v>
      </c>
      <c r="E16" s="198">
        <v>5</v>
      </c>
      <c r="F16" s="198">
        <v>0</v>
      </c>
      <c r="G16" s="198">
        <v>5</v>
      </c>
      <c r="H16" s="199">
        <v>10</v>
      </c>
      <c r="I16" s="127">
        <v>2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</row>
    <row r="17" spans="1:367" ht="120">
      <c r="A17" s="320" t="s">
        <v>161</v>
      </c>
      <c r="B17" s="83" t="s">
        <v>175</v>
      </c>
      <c r="C17" s="93" t="s">
        <v>41</v>
      </c>
      <c r="D17" s="178">
        <f t="shared" si="1"/>
        <v>25</v>
      </c>
      <c r="E17" s="107">
        <v>10</v>
      </c>
      <c r="F17" s="107">
        <v>0</v>
      </c>
      <c r="G17" s="107">
        <v>15</v>
      </c>
      <c r="H17" s="109">
        <v>0</v>
      </c>
      <c r="I17" s="203">
        <v>2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</row>
    <row r="18" spans="1:367" ht="181" thickBot="1">
      <c r="A18" s="321"/>
      <c r="B18" s="21" t="s">
        <v>176</v>
      </c>
      <c r="C18" s="63" t="s">
        <v>42</v>
      </c>
      <c r="D18" s="177">
        <f t="shared" si="1"/>
        <v>30</v>
      </c>
      <c r="E18" s="106">
        <v>9</v>
      </c>
      <c r="F18" s="106">
        <v>6</v>
      </c>
      <c r="G18" s="106">
        <v>5</v>
      </c>
      <c r="H18" s="108">
        <v>10</v>
      </c>
      <c r="I18" s="133">
        <v>2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</row>
    <row r="19" spans="1:367" ht="60">
      <c r="A19" s="322" t="s">
        <v>162</v>
      </c>
      <c r="B19" s="18" t="s">
        <v>177</v>
      </c>
      <c r="C19" s="138" t="s">
        <v>43</v>
      </c>
      <c r="D19" s="24">
        <f t="shared" si="1"/>
        <v>20</v>
      </c>
      <c r="E19" s="23">
        <v>10</v>
      </c>
      <c r="F19" s="23">
        <v>0</v>
      </c>
      <c r="G19" s="23">
        <v>10</v>
      </c>
      <c r="H19" s="26">
        <v>0</v>
      </c>
      <c r="I19" s="173">
        <v>2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</row>
    <row r="20" spans="1:367" ht="60">
      <c r="A20" s="323"/>
      <c r="B20" s="20" t="s">
        <v>178</v>
      </c>
      <c r="C20" s="62" t="s">
        <v>75</v>
      </c>
      <c r="D20" s="180">
        <f t="shared" si="1"/>
        <v>35</v>
      </c>
      <c r="E20" s="181">
        <v>10</v>
      </c>
      <c r="F20" s="181">
        <v>25</v>
      </c>
      <c r="G20" s="181">
        <v>0</v>
      </c>
      <c r="H20" s="182">
        <v>0</v>
      </c>
      <c r="I20" s="155">
        <v>2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</row>
    <row r="21" spans="1:367" ht="120">
      <c r="A21" s="323"/>
      <c r="B21" s="20" t="s">
        <v>179</v>
      </c>
      <c r="C21" s="62" t="s">
        <v>77</v>
      </c>
      <c r="D21" s="180">
        <f t="shared" si="1"/>
        <v>30</v>
      </c>
      <c r="E21" s="181">
        <v>15</v>
      </c>
      <c r="F21" s="181">
        <v>0</v>
      </c>
      <c r="G21" s="181">
        <v>15</v>
      </c>
      <c r="H21" s="182">
        <v>0</v>
      </c>
      <c r="I21" s="155">
        <v>2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</row>
    <row r="22" spans="1:367" ht="121" thickBot="1">
      <c r="A22" s="321"/>
      <c r="B22" s="21" t="s">
        <v>180</v>
      </c>
      <c r="C22" s="63" t="s">
        <v>44</v>
      </c>
      <c r="D22" s="177">
        <f t="shared" si="1"/>
        <v>10</v>
      </c>
      <c r="E22" s="106">
        <v>5</v>
      </c>
      <c r="F22" s="106">
        <v>0</v>
      </c>
      <c r="G22" s="106">
        <v>5</v>
      </c>
      <c r="H22" s="108">
        <v>0</v>
      </c>
      <c r="I22" s="133">
        <v>1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</row>
    <row r="23" spans="1:367" s="10" customFormat="1" ht="60">
      <c r="A23" s="326" t="s">
        <v>163</v>
      </c>
      <c r="B23" s="100" t="s">
        <v>181</v>
      </c>
      <c r="C23" s="136" t="s">
        <v>16</v>
      </c>
      <c r="D23" s="202">
        <f t="shared" si="1"/>
        <v>30</v>
      </c>
      <c r="E23" s="191">
        <v>10</v>
      </c>
      <c r="F23" s="191">
        <v>20</v>
      </c>
      <c r="G23" s="191">
        <v>0</v>
      </c>
      <c r="H23" s="192">
        <v>0</v>
      </c>
      <c r="I23" s="173">
        <v>3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</row>
    <row r="24" spans="1:367" s="10" customFormat="1" ht="60">
      <c r="A24" s="327"/>
      <c r="B24" s="101" t="s">
        <v>182</v>
      </c>
      <c r="C24" s="61" t="s">
        <v>17</v>
      </c>
      <c r="D24" s="175">
        <f t="shared" si="1"/>
        <v>20</v>
      </c>
      <c r="E24" s="176">
        <v>10</v>
      </c>
      <c r="F24" s="176">
        <v>10</v>
      </c>
      <c r="G24" s="176">
        <v>0</v>
      </c>
      <c r="H24" s="188">
        <v>0</v>
      </c>
      <c r="I24" s="155">
        <v>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</row>
    <row r="25" spans="1:367" ht="70" customHeight="1">
      <c r="A25" s="327"/>
      <c r="B25" s="329" t="s">
        <v>183</v>
      </c>
      <c r="C25" s="325" t="s">
        <v>165</v>
      </c>
      <c r="D25" s="335">
        <f>SUM(E25:H25)</f>
        <v>20</v>
      </c>
      <c r="E25" s="334">
        <v>10</v>
      </c>
      <c r="F25" s="334">
        <v>0</v>
      </c>
      <c r="G25" s="334">
        <v>0</v>
      </c>
      <c r="H25" s="307">
        <v>10</v>
      </c>
      <c r="I25" s="244">
        <v>2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</row>
    <row r="26" spans="1:367">
      <c r="A26" s="327"/>
      <c r="B26" s="330"/>
      <c r="C26" s="325"/>
      <c r="D26" s="335"/>
      <c r="E26" s="334"/>
      <c r="F26" s="334"/>
      <c r="G26" s="334"/>
      <c r="H26" s="307"/>
      <c r="I26" s="245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</row>
    <row r="27" spans="1:367">
      <c r="A27" s="327"/>
      <c r="B27" s="329" t="s">
        <v>184</v>
      </c>
      <c r="C27" s="325" t="s">
        <v>45</v>
      </c>
      <c r="D27" s="335">
        <f>SUM(E27:H27)</f>
        <v>20</v>
      </c>
      <c r="E27" s="334">
        <v>20</v>
      </c>
      <c r="F27" s="334">
        <v>0</v>
      </c>
      <c r="G27" s="334">
        <v>0</v>
      </c>
      <c r="H27" s="307">
        <v>0</v>
      </c>
      <c r="I27" s="244">
        <v>1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</row>
    <row r="28" spans="1:367">
      <c r="A28" s="327"/>
      <c r="B28" s="330"/>
      <c r="C28" s="325"/>
      <c r="D28" s="335"/>
      <c r="E28" s="334"/>
      <c r="F28" s="334"/>
      <c r="G28" s="334"/>
      <c r="H28" s="307"/>
      <c r="I28" s="245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</row>
    <row r="29" spans="1:367" s="12" customFormat="1">
      <c r="A29" s="327"/>
      <c r="B29" s="330"/>
      <c r="C29" s="325"/>
      <c r="D29" s="335"/>
      <c r="E29" s="334"/>
      <c r="F29" s="334"/>
      <c r="G29" s="334"/>
      <c r="H29" s="307"/>
      <c r="I29" s="245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</row>
    <row r="30" spans="1:367" ht="60">
      <c r="A30" s="327"/>
      <c r="B30" s="101" t="s">
        <v>185</v>
      </c>
      <c r="C30" s="61" t="s">
        <v>19</v>
      </c>
      <c r="D30" s="175">
        <f t="shared" ref="D30" si="2">SUM(E30:G30)</f>
        <v>20</v>
      </c>
      <c r="E30" s="176">
        <v>0</v>
      </c>
      <c r="F30" s="176">
        <v>20</v>
      </c>
      <c r="G30" s="176">
        <v>0</v>
      </c>
      <c r="H30" s="188">
        <v>0</v>
      </c>
      <c r="I30" s="155">
        <v>1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</row>
    <row r="31" spans="1:367" ht="61" thickBot="1">
      <c r="A31" s="110" t="s">
        <v>164</v>
      </c>
      <c r="B31" s="135" t="s">
        <v>167</v>
      </c>
      <c r="C31" s="139" t="s">
        <v>89</v>
      </c>
      <c r="D31" s="201"/>
      <c r="E31" s="198"/>
      <c r="F31" s="198"/>
      <c r="G31" s="198"/>
      <c r="H31" s="199"/>
      <c r="I31" s="127">
        <v>2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</row>
    <row r="32" spans="1:367" ht="93.75" customHeight="1" thickBot="1">
      <c r="A32" s="314" t="s">
        <v>4</v>
      </c>
      <c r="B32" s="315"/>
      <c r="C32" s="316"/>
      <c r="D32" s="142">
        <f>SUM(D9:D31)</f>
        <v>380</v>
      </c>
      <c r="E32" s="143">
        <f>SUM(E9:E31)</f>
        <v>163</v>
      </c>
      <c r="F32" s="143">
        <f>SUM(F9:F31)</f>
        <v>92</v>
      </c>
      <c r="G32" s="143">
        <f>SUM(G9:G31)</f>
        <v>75</v>
      </c>
      <c r="H32" s="144">
        <f>SUM(H9:H31)</f>
        <v>50</v>
      </c>
      <c r="I32" s="211">
        <v>30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</row>
    <row r="33" spans="3:370" ht="91">
      <c r="C33" s="112" t="s">
        <v>166</v>
      </c>
      <c r="D33" s="4"/>
      <c r="E33" s="95"/>
      <c r="F33" s="212"/>
      <c r="G33" s="34"/>
      <c r="H33" s="34"/>
      <c r="I33" s="4"/>
      <c r="J33" s="2"/>
      <c r="K33" s="2"/>
      <c r="L33" s="2"/>
      <c r="M33" s="2"/>
      <c r="N33" s="2"/>
      <c r="O33" s="8"/>
      <c r="V33" s="2"/>
      <c r="W33" s="6"/>
      <c r="X33" s="6"/>
      <c r="ND33" s="11"/>
      <c r="NE33" s="11"/>
    </row>
    <row r="34" spans="3:370" ht="59">
      <c r="F34" s="213"/>
      <c r="G34" s="34"/>
      <c r="H34" s="34"/>
      <c r="I34" s="2"/>
      <c r="J34" s="2"/>
      <c r="K34" s="2"/>
      <c r="L34" s="2"/>
      <c r="M34" s="2"/>
      <c r="N34" s="2"/>
      <c r="O34" s="2"/>
      <c r="V34" s="2"/>
      <c r="W34" s="7"/>
      <c r="X34" s="7"/>
      <c r="ND34" s="11"/>
      <c r="NE34" s="11"/>
    </row>
    <row r="35" spans="3:370" ht="59">
      <c r="D35" s="4"/>
      <c r="E35" s="95"/>
      <c r="F35" s="4"/>
      <c r="G35" s="2"/>
      <c r="H35" s="2"/>
      <c r="I35" s="2"/>
      <c r="J35" s="2"/>
      <c r="K35" s="2"/>
      <c r="L35" s="2"/>
      <c r="M35" s="2"/>
      <c r="N35" s="2"/>
      <c r="O35" s="2"/>
      <c r="V35" s="2"/>
      <c r="W35" s="2"/>
      <c r="X35" s="2"/>
      <c r="ND35" s="11"/>
      <c r="NE35" s="11"/>
    </row>
    <row r="36" spans="3:370" ht="15" customHeight="1">
      <c r="W36" s="3"/>
      <c r="X36" s="3"/>
      <c r="ND36" s="11"/>
      <c r="NE36" s="11"/>
    </row>
    <row r="37" spans="3:370" ht="15" customHeight="1">
      <c r="W37" s="3"/>
      <c r="X37" s="3"/>
      <c r="ND37" s="11"/>
      <c r="NE37" s="11"/>
    </row>
    <row r="38" spans="3:370" ht="15" customHeight="1">
      <c r="W38" s="3"/>
      <c r="X38" s="3"/>
      <c r="ND38" s="11"/>
      <c r="NE38" s="11"/>
    </row>
    <row r="39" spans="3:370">
      <c r="W39" s="3"/>
      <c r="X39" s="3"/>
      <c r="ND39" s="11"/>
      <c r="NE39" s="11"/>
    </row>
    <row r="40" spans="3:370" ht="59">
      <c r="G40" s="4"/>
      <c r="H40" s="4"/>
      <c r="I40" s="4"/>
      <c r="W40" s="3"/>
      <c r="X40" s="3"/>
      <c r="Y40" s="3"/>
      <c r="ND40" s="11"/>
      <c r="NE40" s="11"/>
      <c r="NF40" s="11"/>
    </row>
    <row r="41" spans="3:370" ht="59">
      <c r="G41" s="4"/>
      <c r="H41" s="90"/>
      <c r="I41" s="4"/>
      <c r="J41" s="89"/>
      <c r="K41" s="4"/>
      <c r="L41" s="2"/>
      <c r="M41" s="2"/>
      <c r="N41" s="207"/>
      <c r="W41" s="3"/>
      <c r="ND41" s="11"/>
    </row>
  </sheetData>
  <mergeCells count="40">
    <mergeCell ref="G27:G29"/>
    <mergeCell ref="D25:D26"/>
    <mergeCell ref="E25:E26"/>
    <mergeCell ref="F25:F26"/>
    <mergeCell ref="G25:G26"/>
    <mergeCell ref="D27:D29"/>
    <mergeCell ref="E27:E29"/>
    <mergeCell ref="F27:F29"/>
    <mergeCell ref="D10:D11"/>
    <mergeCell ref="E10:E11"/>
    <mergeCell ref="F10:F11"/>
    <mergeCell ref="G10:G11"/>
    <mergeCell ref="H10:H11"/>
    <mergeCell ref="A32:C32"/>
    <mergeCell ref="A13:A16"/>
    <mergeCell ref="A17:A18"/>
    <mergeCell ref="A9:A12"/>
    <mergeCell ref="A19:A22"/>
    <mergeCell ref="C25:C26"/>
    <mergeCell ref="C27:C29"/>
    <mergeCell ref="A23:A30"/>
    <mergeCell ref="B10:B11"/>
    <mergeCell ref="B25:B26"/>
    <mergeCell ref="B27:B29"/>
    <mergeCell ref="C10:C11"/>
    <mergeCell ref="A5:A8"/>
    <mergeCell ref="C5:C8"/>
    <mergeCell ref="D6:D8"/>
    <mergeCell ref="E6:E8"/>
    <mergeCell ref="F6:F8"/>
    <mergeCell ref="B5:B8"/>
    <mergeCell ref="D5:H5"/>
    <mergeCell ref="G6:G8"/>
    <mergeCell ref="I27:I29"/>
    <mergeCell ref="H6:H8"/>
    <mergeCell ref="H25:H26"/>
    <mergeCell ref="H27:H29"/>
    <mergeCell ref="I5:I8"/>
    <mergeCell ref="I25:I26"/>
    <mergeCell ref="I10:I11"/>
  </mergeCells>
  <phoneticPr fontId="10" type="noConversion"/>
  <printOptions horizontalCentered="1" verticalCentered="1"/>
  <pageMargins left="0.59" right="0.59" top="0.39000000000000007" bottom="0" header="0.31" footer="0"/>
  <pageSetup paperSize="9" scale="10" orientation="landscape"/>
  <headerFooter>
    <oddHeader>&amp;L&amp;"Lucida Grande,Gras"&amp;72&amp;K000000Année Universitaire 2022-2023&amp;R&amp;"Lucida Grande,Gras"&amp;72&amp;K000000Récapitulatif des enseignements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2:AB41"/>
  <sheetViews>
    <sheetView zoomScale="25" zoomScaleNormal="25" zoomScalePageLayoutView="25" workbookViewId="0">
      <selection activeCell="A3" sqref="A3"/>
    </sheetView>
  </sheetViews>
  <sheetFormatPr baseColWidth="10" defaultColWidth="11.33203125" defaultRowHeight="14"/>
  <cols>
    <col min="1" max="1" width="102.83203125" style="1" customWidth="1"/>
    <col min="2" max="2" width="70.83203125" style="1" customWidth="1"/>
    <col min="3" max="3" width="154.5" style="1" bestFit="1" customWidth="1"/>
    <col min="4" max="4" width="22.1640625" style="3" customWidth="1"/>
    <col min="5" max="5" width="17.5" style="94" bestFit="1" customWidth="1"/>
    <col min="6" max="6" width="16.1640625" style="3" bestFit="1" customWidth="1"/>
    <col min="7" max="7" width="14.1640625" style="3" bestFit="1" customWidth="1"/>
    <col min="8" max="8" width="25.5" style="3" bestFit="1" customWidth="1"/>
    <col min="9" max="9" width="22.83203125" style="3" customWidth="1"/>
    <col min="10" max="10" width="16.5" style="3" customWidth="1"/>
    <col min="11" max="11" width="29.83203125" style="3" customWidth="1"/>
    <col min="12" max="12" width="59" style="3" customWidth="1"/>
    <col min="13" max="13" width="76.1640625" style="3" customWidth="1"/>
    <col min="14" max="14" width="70.5" style="3" customWidth="1"/>
    <col min="15" max="21" width="23.6640625" style="3" customWidth="1"/>
    <col min="22" max="22" width="35.6640625" style="3" customWidth="1"/>
    <col min="23" max="23" width="35.6640625" style="1" customWidth="1"/>
    <col min="24" max="24" width="11.33203125" style="1"/>
    <col min="25" max="25" width="18" style="1" customWidth="1"/>
    <col min="26" max="26" width="20.6640625" style="1" customWidth="1"/>
    <col min="27" max="27" width="24.1640625" style="1" customWidth="1"/>
    <col min="28" max="32" width="31.33203125" style="1" customWidth="1"/>
    <col min="33" max="33" width="56.83203125" style="1" customWidth="1"/>
    <col min="34" max="34" width="31.33203125" style="1" customWidth="1"/>
    <col min="35" max="35" width="40.33203125" style="1" customWidth="1"/>
    <col min="36" max="16384" width="11.33203125" style="1"/>
  </cols>
  <sheetData>
    <row r="2" spans="1:25" ht="91.5" customHeight="1">
      <c r="A2" s="343" t="s">
        <v>250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</row>
    <row r="3" spans="1:25" ht="102.75" customHeight="1">
      <c r="A3" s="154" t="s">
        <v>254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</row>
    <row r="4" spans="1:25" s="3" customFormat="1" ht="62.25" customHeight="1" thickBot="1">
      <c r="A4" s="85"/>
      <c r="B4" s="85"/>
      <c r="C4" s="85"/>
      <c r="D4" s="85"/>
      <c r="E4" s="114"/>
      <c r="F4" s="88"/>
      <c r="G4" s="88"/>
      <c r="H4" s="88"/>
      <c r="I4" s="86"/>
      <c r="J4" s="86"/>
      <c r="K4" s="86"/>
      <c r="L4" s="87"/>
      <c r="M4" s="87"/>
      <c r="N4" s="87"/>
      <c r="O4" s="87"/>
      <c r="P4" s="87"/>
      <c r="Q4" s="87"/>
      <c r="R4" s="87"/>
      <c r="S4" s="209"/>
      <c r="T4" s="210"/>
      <c r="U4" s="210"/>
      <c r="V4" s="210"/>
      <c r="W4" s="210"/>
      <c r="X4" s="210"/>
      <c r="Y4" s="210"/>
    </row>
    <row r="5" spans="1:25" ht="75" customHeight="1">
      <c r="A5" s="308" t="s">
        <v>0</v>
      </c>
      <c r="B5" s="246" t="s">
        <v>99</v>
      </c>
      <c r="C5" s="311" t="s">
        <v>1</v>
      </c>
      <c r="D5" s="308" t="s">
        <v>2</v>
      </c>
      <c r="E5" s="337"/>
      <c r="F5" s="337"/>
      <c r="G5" s="337"/>
      <c r="H5" s="311"/>
      <c r="I5" s="231" t="s">
        <v>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5" ht="114" customHeight="1">
      <c r="A6" s="309"/>
      <c r="B6" s="247"/>
      <c r="C6" s="305"/>
      <c r="D6" s="309" t="s">
        <v>4</v>
      </c>
      <c r="E6" s="312" t="s">
        <v>7</v>
      </c>
      <c r="F6" s="312" t="s">
        <v>5</v>
      </c>
      <c r="G6" s="312" t="s">
        <v>6</v>
      </c>
      <c r="H6" s="305" t="s">
        <v>80</v>
      </c>
      <c r="I6" s="23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5" ht="101" customHeight="1">
      <c r="A7" s="309"/>
      <c r="B7" s="247"/>
      <c r="C7" s="305"/>
      <c r="D7" s="309"/>
      <c r="E7" s="312"/>
      <c r="F7" s="312"/>
      <c r="G7" s="312"/>
      <c r="H7" s="305"/>
      <c r="I7" s="23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5" ht="141" customHeight="1" thickBot="1">
      <c r="A8" s="310"/>
      <c r="B8" s="248"/>
      <c r="C8" s="306"/>
      <c r="D8" s="310"/>
      <c r="E8" s="313"/>
      <c r="F8" s="313"/>
      <c r="G8" s="313"/>
      <c r="H8" s="306"/>
      <c r="I8" s="23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5">
      <c r="A9" s="322" t="s">
        <v>131</v>
      </c>
      <c r="B9" s="351" t="s">
        <v>147</v>
      </c>
      <c r="C9" s="354" t="s">
        <v>87</v>
      </c>
      <c r="D9" s="339">
        <f>SUM(E9:H9)</f>
        <v>18</v>
      </c>
      <c r="E9" s="338">
        <v>12</v>
      </c>
      <c r="F9" s="338">
        <v>6</v>
      </c>
      <c r="G9" s="338">
        <v>0</v>
      </c>
      <c r="H9" s="353">
        <v>0</v>
      </c>
      <c r="I9" s="255">
        <v>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5" ht="50" customHeight="1">
      <c r="A10" s="323"/>
      <c r="B10" s="330"/>
      <c r="C10" s="325"/>
      <c r="D10" s="335"/>
      <c r="E10" s="334"/>
      <c r="F10" s="334"/>
      <c r="G10" s="334"/>
      <c r="H10" s="307"/>
      <c r="I10" s="245">
        <v>0</v>
      </c>
      <c r="J10" s="1"/>
      <c r="K10" s="1"/>
      <c r="L10" s="1"/>
      <c r="M10" s="1"/>
      <c r="N10" s="1" t="s">
        <v>90</v>
      </c>
      <c r="O10" s="1"/>
      <c r="P10" s="1"/>
      <c r="Q10" s="1"/>
      <c r="R10" s="1"/>
      <c r="S10" s="1"/>
      <c r="T10" s="1"/>
      <c r="U10" s="1"/>
      <c r="V10" s="1"/>
    </row>
    <row r="11" spans="1:25" ht="60">
      <c r="A11" s="323"/>
      <c r="B11" s="174" t="s">
        <v>148</v>
      </c>
      <c r="C11" s="146" t="s">
        <v>71</v>
      </c>
      <c r="D11" s="175">
        <f t="shared" ref="D11:D14" si="0">SUM(E11:H11)</f>
        <v>15</v>
      </c>
      <c r="E11" s="176">
        <v>5</v>
      </c>
      <c r="F11" s="176">
        <v>0</v>
      </c>
      <c r="G11" s="176">
        <v>0</v>
      </c>
      <c r="H11" s="188">
        <v>10</v>
      </c>
      <c r="I11" s="155">
        <v>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5">
      <c r="A12" s="323"/>
      <c r="B12" s="328" t="s">
        <v>149</v>
      </c>
      <c r="C12" s="336" t="s">
        <v>95</v>
      </c>
      <c r="D12" s="331">
        <f t="shared" si="0"/>
        <v>10</v>
      </c>
      <c r="E12" s="332">
        <v>5</v>
      </c>
      <c r="F12" s="332">
        <v>5</v>
      </c>
      <c r="G12" s="332">
        <v>0</v>
      </c>
      <c r="H12" s="333">
        <v>0</v>
      </c>
      <c r="I12" s="244">
        <v>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5" ht="34" customHeight="1">
      <c r="A13" s="323"/>
      <c r="B13" s="328"/>
      <c r="C13" s="336"/>
      <c r="D13" s="331"/>
      <c r="E13" s="332"/>
      <c r="F13" s="332"/>
      <c r="G13" s="332"/>
      <c r="H13" s="333"/>
      <c r="I13" s="24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5" ht="61" thickBot="1">
      <c r="A14" s="324"/>
      <c r="B14" s="19" t="s">
        <v>150</v>
      </c>
      <c r="C14" s="141" t="s">
        <v>50</v>
      </c>
      <c r="D14" s="201">
        <f t="shared" si="0"/>
        <v>20</v>
      </c>
      <c r="E14" s="198">
        <v>15</v>
      </c>
      <c r="F14" s="198">
        <v>5</v>
      </c>
      <c r="G14" s="198">
        <v>0</v>
      </c>
      <c r="H14" s="199">
        <v>0</v>
      </c>
      <c r="I14" s="127">
        <v>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5" ht="60">
      <c r="A15" s="322" t="s">
        <v>132</v>
      </c>
      <c r="B15" s="18" t="s">
        <v>151</v>
      </c>
      <c r="C15" s="138" t="s">
        <v>46</v>
      </c>
      <c r="D15" s="24">
        <f>SUM(E15:H15)</f>
        <v>20</v>
      </c>
      <c r="E15" s="23">
        <v>10</v>
      </c>
      <c r="F15" s="23">
        <v>10</v>
      </c>
      <c r="G15" s="23">
        <v>0</v>
      </c>
      <c r="H15" s="26">
        <v>0</v>
      </c>
      <c r="I15" s="173">
        <v>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5" ht="70" customHeight="1">
      <c r="A16" s="323"/>
      <c r="B16" s="328" t="s">
        <v>152</v>
      </c>
      <c r="C16" s="336" t="s">
        <v>47</v>
      </c>
      <c r="D16" s="331">
        <f>SUM(E16:H16)</f>
        <v>20</v>
      </c>
      <c r="E16" s="332">
        <v>10</v>
      </c>
      <c r="F16" s="332">
        <v>0</v>
      </c>
      <c r="G16" s="332">
        <v>0</v>
      </c>
      <c r="H16" s="333">
        <v>10</v>
      </c>
      <c r="I16" s="244">
        <v>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323"/>
      <c r="B17" s="252"/>
      <c r="C17" s="336"/>
      <c r="D17" s="331"/>
      <c r="E17" s="332"/>
      <c r="F17" s="332"/>
      <c r="G17" s="332"/>
      <c r="H17" s="333"/>
      <c r="I17" s="24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323"/>
      <c r="B18" s="328" t="s">
        <v>153</v>
      </c>
      <c r="C18" s="336" t="s">
        <v>48</v>
      </c>
      <c r="D18" s="331">
        <f>SUM(E18:H18)</f>
        <v>30</v>
      </c>
      <c r="E18" s="332">
        <v>20</v>
      </c>
      <c r="F18" s="332">
        <v>10</v>
      </c>
      <c r="G18" s="332">
        <v>0</v>
      </c>
      <c r="H18" s="333">
        <v>0</v>
      </c>
      <c r="I18" s="244">
        <v>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46" customHeight="1">
      <c r="A19" s="323"/>
      <c r="B19" s="252"/>
      <c r="C19" s="336"/>
      <c r="D19" s="331"/>
      <c r="E19" s="332"/>
      <c r="F19" s="332"/>
      <c r="G19" s="332"/>
      <c r="H19" s="333"/>
      <c r="I19" s="24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61" thickBot="1">
      <c r="A20" s="324"/>
      <c r="B20" s="19" t="s">
        <v>154</v>
      </c>
      <c r="C20" s="194" t="s">
        <v>49</v>
      </c>
      <c r="D20" s="201">
        <f>SUM(E20:H20)</f>
        <v>20</v>
      </c>
      <c r="E20" s="198">
        <v>10</v>
      </c>
      <c r="F20" s="198">
        <v>10</v>
      </c>
      <c r="G20" s="198">
        <v>0</v>
      </c>
      <c r="H20" s="199">
        <v>0</v>
      </c>
      <c r="I20" s="127">
        <v>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60">
      <c r="A21" s="322" t="s">
        <v>133</v>
      </c>
      <c r="B21" s="18" t="s">
        <v>155</v>
      </c>
      <c r="C21" s="138" t="s">
        <v>78</v>
      </c>
      <c r="D21" s="24">
        <f>SUM(E21:H21)</f>
        <v>20</v>
      </c>
      <c r="E21" s="23">
        <v>10</v>
      </c>
      <c r="F21" s="23">
        <v>0</v>
      </c>
      <c r="G21" s="23">
        <v>10</v>
      </c>
      <c r="H21" s="26">
        <v>0</v>
      </c>
      <c r="I21" s="173">
        <v>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60">
      <c r="A22" s="323"/>
      <c r="B22" s="185" t="s">
        <v>156</v>
      </c>
      <c r="C22" s="179" t="s">
        <v>137</v>
      </c>
      <c r="D22" s="180">
        <f t="shared" ref="D22:D24" si="1">SUM(E22:H22)</f>
        <v>15</v>
      </c>
      <c r="E22" s="181">
        <v>0</v>
      </c>
      <c r="F22" s="181">
        <v>15</v>
      </c>
      <c r="G22" s="181">
        <v>0</v>
      </c>
      <c r="H22" s="182">
        <v>0</v>
      </c>
      <c r="I22" s="155">
        <v>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60">
      <c r="A23" s="323"/>
      <c r="B23" s="185" t="s">
        <v>157</v>
      </c>
      <c r="C23" s="179" t="s">
        <v>138</v>
      </c>
      <c r="D23" s="180">
        <f t="shared" si="1"/>
        <v>15</v>
      </c>
      <c r="E23" s="181">
        <v>5</v>
      </c>
      <c r="F23" s="181">
        <v>0</v>
      </c>
      <c r="G23" s="181">
        <v>10</v>
      </c>
      <c r="H23" s="182">
        <v>0</v>
      </c>
      <c r="I23" s="155">
        <v>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60">
      <c r="A24" s="323"/>
      <c r="B24" s="185" t="s">
        <v>158</v>
      </c>
      <c r="C24" s="179" t="s">
        <v>73</v>
      </c>
      <c r="D24" s="180">
        <f t="shared" si="1"/>
        <v>30</v>
      </c>
      <c r="E24" s="181">
        <v>10</v>
      </c>
      <c r="F24" s="181">
        <v>10</v>
      </c>
      <c r="G24" s="181">
        <v>10</v>
      </c>
      <c r="H24" s="182">
        <v>0</v>
      </c>
      <c r="I24" s="155">
        <v>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323"/>
      <c r="B25" s="328" t="s">
        <v>146</v>
      </c>
      <c r="C25" s="336" t="s">
        <v>139</v>
      </c>
      <c r="D25" s="331">
        <f>SUM(E25:H25)</f>
        <v>20</v>
      </c>
      <c r="E25" s="332">
        <v>10</v>
      </c>
      <c r="F25" s="332">
        <v>10</v>
      </c>
      <c r="G25" s="332">
        <v>0</v>
      </c>
      <c r="H25" s="333">
        <v>0</v>
      </c>
      <c r="I25" s="244">
        <v>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59" customHeight="1" thickBot="1">
      <c r="A26" s="324"/>
      <c r="B26" s="287"/>
      <c r="C26" s="356"/>
      <c r="D26" s="349"/>
      <c r="E26" s="346"/>
      <c r="F26" s="346"/>
      <c r="G26" s="346"/>
      <c r="H26" s="347"/>
      <c r="I26" s="25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12" customFormat="1" ht="120">
      <c r="A27" s="326" t="s">
        <v>134</v>
      </c>
      <c r="B27" s="195" t="s">
        <v>145</v>
      </c>
      <c r="C27" s="193" t="s">
        <v>51</v>
      </c>
      <c r="D27" s="202">
        <f>SUM(E27:H27)</f>
        <v>15</v>
      </c>
      <c r="E27" s="191">
        <v>10</v>
      </c>
      <c r="F27" s="191">
        <v>5</v>
      </c>
      <c r="G27" s="191">
        <v>0</v>
      </c>
      <c r="H27" s="192">
        <v>0</v>
      </c>
      <c r="I27" s="173">
        <v>1</v>
      </c>
    </row>
    <row r="28" spans="1:22" s="12" customFormat="1" ht="60">
      <c r="A28" s="327"/>
      <c r="B28" s="174" t="s">
        <v>140</v>
      </c>
      <c r="C28" s="184" t="s">
        <v>16</v>
      </c>
      <c r="D28" s="175">
        <f t="shared" ref="D28:D31" si="2">SUM(E28:H28)</f>
        <v>30</v>
      </c>
      <c r="E28" s="176">
        <v>10</v>
      </c>
      <c r="F28" s="176">
        <v>20</v>
      </c>
      <c r="G28" s="176">
        <v>0</v>
      </c>
      <c r="H28" s="188">
        <v>0</v>
      </c>
      <c r="I28" s="155">
        <v>3</v>
      </c>
    </row>
    <row r="29" spans="1:22" s="12" customFormat="1" ht="60">
      <c r="A29" s="327"/>
      <c r="B29" s="174" t="s">
        <v>141</v>
      </c>
      <c r="C29" s="184" t="s">
        <v>17</v>
      </c>
      <c r="D29" s="175">
        <f t="shared" si="2"/>
        <v>20</v>
      </c>
      <c r="E29" s="176">
        <v>10</v>
      </c>
      <c r="F29" s="176">
        <v>10</v>
      </c>
      <c r="G29" s="176">
        <v>0</v>
      </c>
      <c r="H29" s="188">
        <v>0</v>
      </c>
      <c r="I29" s="155">
        <v>1</v>
      </c>
    </row>
    <row r="30" spans="1:22" s="12" customFormat="1" ht="60">
      <c r="A30" s="327"/>
      <c r="B30" s="174" t="s">
        <v>142</v>
      </c>
      <c r="C30" s="184" t="s">
        <v>96</v>
      </c>
      <c r="D30" s="175">
        <f t="shared" si="2"/>
        <v>10</v>
      </c>
      <c r="E30" s="176">
        <v>10</v>
      </c>
      <c r="F30" s="176">
        <v>0</v>
      </c>
      <c r="G30" s="176">
        <v>0</v>
      </c>
      <c r="H30" s="188">
        <v>0</v>
      </c>
      <c r="I30" s="155">
        <v>1</v>
      </c>
    </row>
    <row r="31" spans="1:22" s="12" customFormat="1" ht="60">
      <c r="A31" s="327"/>
      <c r="B31" s="174" t="s">
        <v>143</v>
      </c>
      <c r="C31" s="184" t="s">
        <v>19</v>
      </c>
      <c r="D31" s="175">
        <f t="shared" si="2"/>
        <v>20</v>
      </c>
      <c r="E31" s="176">
        <v>0</v>
      </c>
      <c r="F31" s="176">
        <v>0</v>
      </c>
      <c r="G31" s="176">
        <v>20</v>
      </c>
      <c r="H31" s="188">
        <v>0</v>
      </c>
      <c r="I31" s="155">
        <v>1</v>
      </c>
    </row>
    <row r="32" spans="1:22" s="12" customFormat="1">
      <c r="A32" s="327"/>
      <c r="B32" s="329" t="s">
        <v>144</v>
      </c>
      <c r="C32" s="325" t="s">
        <v>52</v>
      </c>
      <c r="D32" s="335">
        <f>SUM(E32:H32)</f>
        <v>20</v>
      </c>
      <c r="E32" s="334">
        <v>0</v>
      </c>
      <c r="F32" s="334">
        <v>0</v>
      </c>
      <c r="G32" s="334">
        <v>0</v>
      </c>
      <c r="H32" s="307">
        <v>20</v>
      </c>
      <c r="I32" s="244">
        <v>2</v>
      </c>
    </row>
    <row r="33" spans="1:28" s="12" customFormat="1" ht="55" customHeight="1" thickBot="1">
      <c r="A33" s="350"/>
      <c r="B33" s="352"/>
      <c r="C33" s="355"/>
      <c r="D33" s="344"/>
      <c r="E33" s="345"/>
      <c r="F33" s="345"/>
      <c r="G33" s="345"/>
      <c r="H33" s="348"/>
      <c r="I33" s="254"/>
    </row>
    <row r="34" spans="1:28" ht="93.75" customHeight="1" thickBot="1">
      <c r="A34" s="340" t="s">
        <v>4</v>
      </c>
      <c r="B34" s="341"/>
      <c r="C34" s="342"/>
      <c r="D34" s="145">
        <f>SUM(D9:D33)</f>
        <v>368</v>
      </c>
      <c r="E34" s="25">
        <f>SUM(E9:E33)</f>
        <v>162</v>
      </c>
      <c r="F34" s="25">
        <f>SUM(F9:F33)</f>
        <v>116</v>
      </c>
      <c r="G34" s="25">
        <f>SUM(G9:G33)</f>
        <v>50</v>
      </c>
      <c r="H34" s="140">
        <f>SUM(H9:H33)</f>
        <v>40</v>
      </c>
      <c r="I34" s="129">
        <v>30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8" ht="59">
      <c r="D35" s="4"/>
      <c r="E35" s="95"/>
      <c r="F35" s="4"/>
      <c r="G35" s="2"/>
      <c r="H35" s="2"/>
      <c r="I35" s="4"/>
      <c r="J35" s="2"/>
      <c r="K35" s="2"/>
      <c r="L35" s="2"/>
      <c r="M35" s="2"/>
      <c r="N35" s="2"/>
      <c r="O35" s="2"/>
      <c r="P35" s="2"/>
      <c r="Q35" s="2"/>
      <c r="R35" s="2"/>
      <c r="W35" s="3"/>
      <c r="X35" s="3"/>
      <c r="Y35" s="2"/>
      <c r="Z35" s="6"/>
      <c r="AA35" s="6"/>
    </row>
    <row r="36" spans="1:28" ht="59"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W36" s="3"/>
      <c r="X36" s="3"/>
      <c r="Y36" s="2"/>
      <c r="Z36" s="7"/>
      <c r="AA36" s="7"/>
    </row>
    <row r="37" spans="1:28" ht="59">
      <c r="D37" s="4"/>
      <c r="E37" s="95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W37" s="3"/>
      <c r="X37" s="3"/>
      <c r="Y37" s="2"/>
      <c r="Z37" s="2"/>
      <c r="AA37" s="2"/>
    </row>
    <row r="38" spans="1:28">
      <c r="W38" s="3"/>
      <c r="X38" s="3"/>
      <c r="Y38" s="3"/>
      <c r="Z38" s="3"/>
      <c r="AA38" s="3"/>
    </row>
    <row r="39" spans="1:28">
      <c r="W39" s="3"/>
      <c r="X39" s="3"/>
      <c r="Y39" s="3"/>
      <c r="Z39" s="3"/>
      <c r="AA39" s="3"/>
    </row>
    <row r="40" spans="1:28" ht="59">
      <c r="G40" s="4"/>
      <c r="H40" s="4"/>
      <c r="I40" s="4"/>
      <c r="W40" s="3"/>
      <c r="X40" s="3"/>
      <c r="Y40" s="3"/>
      <c r="Z40" s="3"/>
      <c r="AA40" s="3"/>
      <c r="AB40" s="3"/>
    </row>
    <row r="41" spans="1:28" ht="59">
      <c r="G41" s="4"/>
      <c r="H41" s="90"/>
      <c r="I41" s="4"/>
      <c r="J41" s="89"/>
      <c r="K41" s="4"/>
      <c r="L41" s="2"/>
      <c r="M41" s="2"/>
      <c r="N41" s="207"/>
      <c r="W41" s="3"/>
    </row>
  </sheetData>
  <mergeCells count="64">
    <mergeCell ref="H9:H10"/>
    <mergeCell ref="C9:C10"/>
    <mergeCell ref="C32:C33"/>
    <mergeCell ref="C16:C17"/>
    <mergeCell ref="C18:C19"/>
    <mergeCell ref="C25:C26"/>
    <mergeCell ref="C12:C13"/>
    <mergeCell ref="D12:D13"/>
    <mergeCell ref="D16:D17"/>
    <mergeCell ref="E12:E13"/>
    <mergeCell ref="F12:F13"/>
    <mergeCell ref="G12:G13"/>
    <mergeCell ref="H12:H13"/>
    <mergeCell ref="E16:E17"/>
    <mergeCell ref="A27:A33"/>
    <mergeCell ref="B9:B10"/>
    <mergeCell ref="B12:B13"/>
    <mergeCell ref="B16:B17"/>
    <mergeCell ref="B18:B19"/>
    <mergeCell ref="B32:B33"/>
    <mergeCell ref="A2:N2"/>
    <mergeCell ref="D6:D8"/>
    <mergeCell ref="D5:H5"/>
    <mergeCell ref="I25:I26"/>
    <mergeCell ref="D32:D33"/>
    <mergeCell ref="E32:E33"/>
    <mergeCell ref="F32:F33"/>
    <mergeCell ref="G32:G33"/>
    <mergeCell ref="I32:I33"/>
    <mergeCell ref="F25:F26"/>
    <mergeCell ref="G25:G26"/>
    <mergeCell ref="H25:H26"/>
    <mergeCell ref="H32:H33"/>
    <mergeCell ref="D25:D26"/>
    <mergeCell ref="E25:E26"/>
    <mergeCell ref="G18:G19"/>
    <mergeCell ref="A34:C34"/>
    <mergeCell ref="E6:E8"/>
    <mergeCell ref="F6:F8"/>
    <mergeCell ref="G6:G8"/>
    <mergeCell ref="H6:H8"/>
    <mergeCell ref="H16:H17"/>
    <mergeCell ref="H18:H19"/>
    <mergeCell ref="A21:A26"/>
    <mergeCell ref="A9:A14"/>
    <mergeCell ref="A15:A20"/>
    <mergeCell ref="A5:A8"/>
    <mergeCell ref="C5:C8"/>
    <mergeCell ref="B5:B8"/>
    <mergeCell ref="D18:D19"/>
    <mergeCell ref="E18:E19"/>
    <mergeCell ref="F18:F19"/>
    <mergeCell ref="I16:I17"/>
    <mergeCell ref="I12:I13"/>
    <mergeCell ref="I5:I8"/>
    <mergeCell ref="I18:I19"/>
    <mergeCell ref="I9:I10"/>
    <mergeCell ref="F16:F17"/>
    <mergeCell ref="G16:G17"/>
    <mergeCell ref="E9:E10"/>
    <mergeCell ref="B25:B26"/>
    <mergeCell ref="D9:D10"/>
    <mergeCell ref="F9:F10"/>
    <mergeCell ref="G9:G10"/>
  </mergeCells>
  <phoneticPr fontId="10" type="noConversion"/>
  <printOptions horizontalCentered="1" verticalCentered="1"/>
  <pageMargins left="0.59" right="0.59" top="0.39000000000000007" bottom="0" header="0.31" footer="0"/>
  <pageSetup paperSize="9" scale="10" orientation="landscape"/>
  <headerFooter>
    <oddHeader>&amp;L&amp;"Lucida Grande,Gras"&amp;72&amp;K000000Année Universitaire 2022-2023&amp;R&amp;"Lucida Grande,Gras"&amp;72&amp;K000000Récapitulatif des enseignements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2:BCV41"/>
  <sheetViews>
    <sheetView topLeftCell="B1" zoomScale="25" zoomScaleNormal="25" zoomScalePageLayoutView="25" workbookViewId="0">
      <selection activeCell="B3" sqref="B3"/>
    </sheetView>
  </sheetViews>
  <sheetFormatPr baseColWidth="10" defaultColWidth="11.33203125" defaultRowHeight="14"/>
  <cols>
    <col min="1" max="1" width="99.5" style="1" customWidth="1"/>
    <col min="2" max="2" width="70.83203125" style="1" bestFit="1" customWidth="1"/>
    <col min="3" max="3" width="125.83203125" style="1" customWidth="1"/>
    <col min="4" max="4" width="22.1640625" style="3" customWidth="1"/>
    <col min="5" max="5" width="17.5" style="91" bestFit="1" customWidth="1"/>
    <col min="6" max="6" width="21.5" style="3" customWidth="1"/>
    <col min="7" max="7" width="14.1640625" style="3" bestFit="1" customWidth="1"/>
    <col min="8" max="8" width="25.5" style="3" bestFit="1" customWidth="1"/>
    <col min="9" max="9" width="26.1640625" style="3" bestFit="1" customWidth="1"/>
    <col min="10" max="13" width="23.6640625" style="3" customWidth="1"/>
    <col min="14" max="14" width="35.6640625" style="3" customWidth="1"/>
    <col min="15" max="15" width="35.6640625" style="11" customWidth="1"/>
    <col min="16" max="16" width="11.33203125" style="11"/>
    <col min="17" max="17" width="17.33203125" style="11" customWidth="1"/>
    <col min="18" max="18" width="23.33203125" style="11" customWidth="1"/>
    <col min="19" max="19" width="24.1640625" style="11" customWidth="1"/>
    <col min="20" max="24" width="31.33203125" style="11" customWidth="1"/>
    <col min="25" max="25" width="59.5" style="11" customWidth="1"/>
    <col min="26" max="26" width="31.33203125" style="11" customWidth="1"/>
    <col min="27" max="27" width="35.6640625" style="11" customWidth="1"/>
    <col min="28" max="1438" width="11.33203125" style="11"/>
    <col min="1439" max="16384" width="11.33203125" style="1"/>
  </cols>
  <sheetData>
    <row r="2" spans="1:1438" ht="91.5" customHeight="1">
      <c r="A2" s="3"/>
      <c r="B2" s="208" t="s">
        <v>251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</row>
    <row r="3" spans="1:1438" ht="102.75" customHeight="1">
      <c r="A3" s="3"/>
      <c r="B3" s="208" t="s">
        <v>255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</row>
    <row r="4" spans="1:1438" s="210" customFormat="1" ht="62.25" customHeight="1" thickBot="1">
      <c r="A4" s="85"/>
      <c r="B4" s="85"/>
      <c r="C4" s="85"/>
      <c r="D4" s="85"/>
      <c r="E4" s="147"/>
      <c r="F4" s="88"/>
      <c r="G4" s="88"/>
      <c r="H4" s="88"/>
      <c r="I4" s="86"/>
      <c r="J4" s="87"/>
      <c r="K4" s="209"/>
    </row>
    <row r="5" spans="1:1438" ht="75" customHeight="1">
      <c r="A5" s="308" t="s">
        <v>0</v>
      </c>
      <c r="B5" s="246" t="s">
        <v>99</v>
      </c>
      <c r="C5" s="311" t="s">
        <v>1</v>
      </c>
      <c r="D5" s="308" t="s">
        <v>2</v>
      </c>
      <c r="E5" s="337"/>
      <c r="F5" s="337"/>
      <c r="G5" s="337"/>
      <c r="H5" s="311"/>
      <c r="I5" s="231" t="s">
        <v>3</v>
      </c>
      <c r="J5" s="11"/>
      <c r="K5" s="11"/>
      <c r="L5" s="11"/>
      <c r="M5" s="11"/>
      <c r="N5" s="11"/>
      <c r="BCD5" s="1"/>
      <c r="BCE5" s="1"/>
      <c r="BCF5" s="1"/>
      <c r="BCG5" s="1"/>
      <c r="BCH5" s="1"/>
    </row>
    <row r="6" spans="1:1438" ht="114" customHeight="1">
      <c r="A6" s="309"/>
      <c r="B6" s="247"/>
      <c r="C6" s="305"/>
      <c r="D6" s="309" t="s">
        <v>4</v>
      </c>
      <c r="E6" s="312" t="s">
        <v>7</v>
      </c>
      <c r="F6" s="312" t="s">
        <v>5</v>
      </c>
      <c r="G6" s="312" t="s">
        <v>6</v>
      </c>
      <c r="H6" s="305" t="s">
        <v>80</v>
      </c>
      <c r="I6" s="232"/>
      <c r="J6" s="11"/>
      <c r="K6" s="11"/>
      <c r="L6" s="11"/>
      <c r="M6" s="11"/>
      <c r="N6" s="11"/>
      <c r="BCD6" s="1"/>
      <c r="BCE6" s="1"/>
      <c r="BCF6" s="1"/>
      <c r="BCG6" s="1"/>
      <c r="BCH6" s="1"/>
    </row>
    <row r="7" spans="1:1438" ht="101" customHeight="1">
      <c r="A7" s="309"/>
      <c r="B7" s="247"/>
      <c r="C7" s="305"/>
      <c r="D7" s="309"/>
      <c r="E7" s="312"/>
      <c r="F7" s="312"/>
      <c r="G7" s="312"/>
      <c r="H7" s="305"/>
      <c r="I7" s="232"/>
      <c r="J7" s="11"/>
      <c r="K7" s="11"/>
      <c r="L7" s="11"/>
      <c r="M7" s="11"/>
      <c r="N7" s="11"/>
      <c r="BCD7" s="1"/>
      <c r="BCE7" s="1"/>
      <c r="BCF7" s="1"/>
      <c r="BCG7" s="1"/>
      <c r="BCH7" s="1"/>
    </row>
    <row r="8" spans="1:1438" ht="15" thickBot="1">
      <c r="A8" s="310"/>
      <c r="B8" s="248"/>
      <c r="C8" s="306"/>
      <c r="D8" s="310"/>
      <c r="E8" s="313"/>
      <c r="F8" s="313"/>
      <c r="G8" s="313"/>
      <c r="H8" s="306"/>
      <c r="I8" s="233"/>
      <c r="J8" s="11"/>
      <c r="K8" s="11"/>
      <c r="L8" s="11"/>
      <c r="M8" s="11"/>
      <c r="N8" s="11"/>
      <c r="BCD8" s="1"/>
      <c r="BCE8" s="1"/>
      <c r="BCF8" s="1"/>
      <c r="BCG8" s="1"/>
      <c r="BCH8" s="1"/>
    </row>
    <row r="9" spans="1:1438">
      <c r="A9" s="366" t="s">
        <v>102</v>
      </c>
      <c r="B9" s="362" t="s">
        <v>122</v>
      </c>
      <c r="C9" s="368" t="s">
        <v>88</v>
      </c>
      <c r="D9" s="369">
        <f>SUM(E9:H9)</f>
        <v>29</v>
      </c>
      <c r="E9" s="365">
        <v>17</v>
      </c>
      <c r="F9" s="365">
        <v>0</v>
      </c>
      <c r="G9" s="365">
        <v>0</v>
      </c>
      <c r="H9" s="358">
        <v>12</v>
      </c>
      <c r="I9" s="357">
        <v>2</v>
      </c>
      <c r="J9" s="11"/>
      <c r="K9" s="11"/>
      <c r="L9" s="11"/>
      <c r="M9" s="11"/>
      <c r="N9" s="11"/>
      <c r="BCD9" s="1"/>
      <c r="BCE9" s="1"/>
      <c r="BCF9" s="1"/>
      <c r="BCG9" s="1"/>
      <c r="BCH9" s="1"/>
    </row>
    <row r="10" spans="1:1438">
      <c r="A10" s="367"/>
      <c r="B10" s="363"/>
      <c r="C10" s="325"/>
      <c r="D10" s="335"/>
      <c r="E10" s="334"/>
      <c r="F10" s="334"/>
      <c r="G10" s="334"/>
      <c r="H10" s="307"/>
      <c r="I10" s="245"/>
      <c r="J10" s="11"/>
      <c r="K10" s="11"/>
      <c r="L10" s="11"/>
      <c r="M10" s="11"/>
      <c r="N10" s="11"/>
      <c r="BCD10" s="1"/>
      <c r="BCE10" s="1"/>
      <c r="BCF10" s="1"/>
      <c r="BCG10" s="1"/>
      <c r="BCH10" s="1"/>
    </row>
    <row r="11" spans="1:1438" ht="154" customHeight="1">
      <c r="A11" s="367"/>
      <c r="B11" s="363"/>
      <c r="C11" s="325"/>
      <c r="D11" s="335"/>
      <c r="E11" s="334"/>
      <c r="F11" s="334"/>
      <c r="G11" s="334"/>
      <c r="H11" s="307"/>
      <c r="I11" s="245"/>
      <c r="J11" s="11"/>
      <c r="K11" s="11"/>
      <c r="L11" s="11"/>
      <c r="M11" s="11"/>
      <c r="N11" s="11"/>
      <c r="BCD11" s="1"/>
      <c r="BCE11" s="1"/>
      <c r="BCF11" s="1"/>
      <c r="BCG11" s="1"/>
      <c r="BCH11" s="1"/>
    </row>
    <row r="12" spans="1:1438" ht="120">
      <c r="A12" s="367"/>
      <c r="B12" s="204" t="s">
        <v>123</v>
      </c>
      <c r="C12" s="184" t="s">
        <v>100</v>
      </c>
      <c r="D12" s="175">
        <f t="shared" ref="D12:D23" si="0">SUM(E12:H12)</f>
        <v>30</v>
      </c>
      <c r="E12" s="176">
        <v>8</v>
      </c>
      <c r="F12" s="176">
        <v>0</v>
      </c>
      <c r="G12" s="176">
        <v>0</v>
      </c>
      <c r="H12" s="188">
        <v>22</v>
      </c>
      <c r="I12" s="155">
        <v>2</v>
      </c>
      <c r="J12" s="11"/>
      <c r="K12" s="11"/>
      <c r="L12" s="11"/>
      <c r="M12" s="11"/>
      <c r="N12" s="11"/>
      <c r="BCD12" s="1"/>
      <c r="BCE12" s="1"/>
      <c r="BCF12" s="1"/>
      <c r="BCG12" s="1"/>
      <c r="BCH12" s="1"/>
    </row>
    <row r="13" spans="1:1438" ht="120">
      <c r="A13" s="367"/>
      <c r="B13" s="27" t="s">
        <v>124</v>
      </c>
      <c r="C13" s="179" t="s">
        <v>93</v>
      </c>
      <c r="D13" s="180">
        <f>SUM(E13:H13)</f>
        <v>15</v>
      </c>
      <c r="E13" s="27">
        <v>7</v>
      </c>
      <c r="F13" s="27">
        <v>0</v>
      </c>
      <c r="G13" s="27">
        <v>0</v>
      </c>
      <c r="H13" s="182">
        <v>8</v>
      </c>
      <c r="I13" s="155">
        <v>1</v>
      </c>
      <c r="J13" s="11"/>
      <c r="K13" s="11"/>
      <c r="L13" s="11"/>
      <c r="M13" s="11"/>
      <c r="N13" s="11"/>
      <c r="BCD13" s="1"/>
      <c r="BCE13" s="1"/>
      <c r="BCF13" s="1"/>
      <c r="BCG13" s="1"/>
      <c r="BCH13" s="1"/>
    </row>
    <row r="14" spans="1:1438" ht="120">
      <c r="A14" s="367"/>
      <c r="B14" s="204" t="s">
        <v>125</v>
      </c>
      <c r="C14" s="184" t="s">
        <v>126</v>
      </c>
      <c r="D14" s="175">
        <f>SUM(E14:H14)</f>
        <v>5</v>
      </c>
      <c r="E14" s="22">
        <v>5</v>
      </c>
      <c r="F14" s="22">
        <v>0</v>
      </c>
      <c r="G14" s="22"/>
      <c r="H14" s="188">
        <v>0</v>
      </c>
      <c r="I14" s="155">
        <v>1</v>
      </c>
      <c r="J14" s="11"/>
      <c r="K14" s="11"/>
      <c r="L14" s="11"/>
      <c r="M14" s="11"/>
      <c r="N14" s="11"/>
      <c r="BCD14" s="1"/>
      <c r="BCE14" s="1"/>
      <c r="BCF14" s="1"/>
      <c r="BCG14" s="1"/>
      <c r="BCH14" s="1"/>
    </row>
    <row r="15" spans="1:1438" ht="60">
      <c r="A15" s="323" t="s">
        <v>101</v>
      </c>
      <c r="B15" s="27" t="s">
        <v>118</v>
      </c>
      <c r="C15" s="179" t="s">
        <v>53</v>
      </c>
      <c r="D15" s="180">
        <f t="shared" si="0"/>
        <v>40</v>
      </c>
      <c r="E15" s="181">
        <v>10</v>
      </c>
      <c r="F15" s="181">
        <v>15</v>
      </c>
      <c r="G15" s="181">
        <v>0</v>
      </c>
      <c r="H15" s="182">
        <v>15</v>
      </c>
      <c r="I15" s="155">
        <v>2</v>
      </c>
      <c r="J15" s="11"/>
      <c r="K15" s="11"/>
      <c r="L15" s="11"/>
      <c r="M15" s="11"/>
      <c r="N15" s="11"/>
      <c r="BCD15" s="1"/>
      <c r="BCE15" s="1"/>
      <c r="BCF15" s="1"/>
      <c r="BCG15" s="1"/>
      <c r="BCH15" s="1"/>
    </row>
    <row r="16" spans="1:1438" ht="120">
      <c r="A16" s="323"/>
      <c r="B16" s="185" t="s">
        <v>119</v>
      </c>
      <c r="C16" s="179" t="s">
        <v>54</v>
      </c>
      <c r="D16" s="180">
        <f t="shared" si="0"/>
        <v>15</v>
      </c>
      <c r="E16" s="181">
        <v>10</v>
      </c>
      <c r="F16" s="181">
        <v>5</v>
      </c>
      <c r="G16" s="181">
        <v>0</v>
      </c>
      <c r="H16" s="182">
        <v>0</v>
      </c>
      <c r="I16" s="155">
        <v>1</v>
      </c>
      <c r="J16" s="11"/>
      <c r="K16" s="11"/>
      <c r="L16" s="11"/>
      <c r="M16" s="11"/>
      <c r="N16" s="11"/>
      <c r="BCD16" s="1"/>
      <c r="BCE16" s="1"/>
      <c r="BCF16" s="1"/>
      <c r="BCG16" s="1"/>
      <c r="BCH16" s="1"/>
    </row>
    <row r="17" spans="1:1438" ht="60">
      <c r="A17" s="323"/>
      <c r="B17" s="185" t="s">
        <v>120</v>
      </c>
      <c r="C17" s="179" t="s">
        <v>127</v>
      </c>
      <c r="D17" s="180">
        <f t="shared" si="0"/>
        <v>20</v>
      </c>
      <c r="E17" s="181">
        <v>8</v>
      </c>
      <c r="F17" s="181">
        <v>6</v>
      </c>
      <c r="G17" s="181">
        <v>0</v>
      </c>
      <c r="H17" s="182">
        <v>6</v>
      </c>
      <c r="I17" s="155">
        <v>1</v>
      </c>
      <c r="J17" s="11"/>
      <c r="K17" s="11"/>
      <c r="L17" s="11"/>
      <c r="M17" s="11"/>
      <c r="N17" s="11"/>
      <c r="BCD17" s="1"/>
      <c r="BCE17" s="1"/>
      <c r="BCF17" s="1"/>
      <c r="BCG17" s="1"/>
      <c r="BCH17" s="1"/>
    </row>
    <row r="18" spans="1:1438" ht="180">
      <c r="A18" s="323"/>
      <c r="B18" s="185" t="s">
        <v>121</v>
      </c>
      <c r="C18" s="179" t="s">
        <v>55</v>
      </c>
      <c r="D18" s="180">
        <f t="shared" si="0"/>
        <v>30</v>
      </c>
      <c r="E18" s="181">
        <v>10</v>
      </c>
      <c r="F18" s="181">
        <v>5</v>
      </c>
      <c r="G18" s="181">
        <v>15</v>
      </c>
      <c r="H18" s="182">
        <v>0</v>
      </c>
      <c r="I18" s="155">
        <v>2</v>
      </c>
      <c r="J18" s="11"/>
      <c r="K18" s="11"/>
      <c r="L18" s="11"/>
      <c r="M18" s="11"/>
      <c r="N18" s="11"/>
      <c r="BCD18" s="1"/>
      <c r="BCE18" s="1"/>
      <c r="BCF18" s="1"/>
      <c r="BCG18" s="1"/>
      <c r="BCH18" s="1"/>
    </row>
    <row r="19" spans="1:1438" s="10" customFormat="1" ht="120">
      <c r="A19" s="327" t="s">
        <v>103</v>
      </c>
      <c r="B19" s="174" t="s">
        <v>112</v>
      </c>
      <c r="C19" s="184" t="s">
        <v>72</v>
      </c>
      <c r="D19" s="175">
        <f t="shared" si="0"/>
        <v>20</v>
      </c>
      <c r="E19" s="176">
        <v>10</v>
      </c>
      <c r="F19" s="176">
        <v>0</v>
      </c>
      <c r="G19" s="176">
        <v>0</v>
      </c>
      <c r="H19" s="188">
        <v>10</v>
      </c>
      <c r="I19" s="155">
        <v>1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</row>
    <row r="20" spans="1:1438" ht="120">
      <c r="A20" s="327"/>
      <c r="B20" s="174" t="s">
        <v>113</v>
      </c>
      <c r="C20" s="184" t="s">
        <v>20</v>
      </c>
      <c r="D20" s="175">
        <f t="shared" si="0"/>
        <v>20</v>
      </c>
      <c r="E20" s="176">
        <v>20</v>
      </c>
      <c r="F20" s="176">
        <v>0</v>
      </c>
      <c r="G20" s="176">
        <v>0</v>
      </c>
      <c r="H20" s="188">
        <v>0</v>
      </c>
      <c r="I20" s="155">
        <v>1</v>
      </c>
      <c r="J20" s="11"/>
      <c r="K20" s="11"/>
      <c r="L20" s="11"/>
      <c r="M20" s="11"/>
      <c r="N20" s="11"/>
      <c r="BCD20" s="1"/>
      <c r="BCE20" s="1"/>
      <c r="BCF20" s="1"/>
      <c r="BCG20" s="1"/>
      <c r="BCH20" s="1"/>
    </row>
    <row r="21" spans="1:1438" ht="60">
      <c r="A21" s="327"/>
      <c r="B21" s="174" t="s">
        <v>114</v>
      </c>
      <c r="C21" s="184" t="s">
        <v>56</v>
      </c>
      <c r="D21" s="175">
        <f t="shared" si="0"/>
        <v>20</v>
      </c>
      <c r="E21" s="176">
        <v>12</v>
      </c>
      <c r="F21" s="176">
        <v>8</v>
      </c>
      <c r="G21" s="176">
        <v>0</v>
      </c>
      <c r="H21" s="188">
        <v>0</v>
      </c>
      <c r="I21" s="155">
        <v>1</v>
      </c>
      <c r="J21" s="11"/>
      <c r="K21" s="11"/>
      <c r="L21" s="11"/>
      <c r="M21" s="11"/>
      <c r="N21" s="11"/>
      <c r="BCD21" s="1"/>
      <c r="BCE21" s="1"/>
      <c r="BCF21" s="1"/>
      <c r="BCG21" s="1"/>
      <c r="BCH21" s="1"/>
    </row>
    <row r="22" spans="1:1438" s="13" customFormat="1" ht="60">
      <c r="A22" s="327"/>
      <c r="B22" s="174" t="s">
        <v>115</v>
      </c>
      <c r="C22" s="184" t="s">
        <v>59</v>
      </c>
      <c r="D22" s="175">
        <f t="shared" si="0"/>
        <v>20</v>
      </c>
      <c r="E22" s="176">
        <v>10</v>
      </c>
      <c r="F22" s="176">
        <v>5</v>
      </c>
      <c r="G22" s="176">
        <v>0</v>
      </c>
      <c r="H22" s="188">
        <v>5</v>
      </c>
      <c r="I22" s="155">
        <v>1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</row>
    <row r="23" spans="1:1438" s="10" customFormat="1" ht="120">
      <c r="A23" s="327"/>
      <c r="B23" s="174" t="s">
        <v>116</v>
      </c>
      <c r="C23" s="184" t="s">
        <v>128</v>
      </c>
      <c r="D23" s="175">
        <f t="shared" si="0"/>
        <v>20</v>
      </c>
      <c r="E23" s="176">
        <v>7</v>
      </c>
      <c r="F23" s="176">
        <v>0</v>
      </c>
      <c r="G23" s="176">
        <v>0</v>
      </c>
      <c r="H23" s="188">
        <v>13</v>
      </c>
      <c r="I23" s="155">
        <v>1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</row>
    <row r="24" spans="1:1438">
      <c r="A24" s="327"/>
      <c r="B24" s="364" t="s">
        <v>117</v>
      </c>
      <c r="C24" s="325" t="s">
        <v>57</v>
      </c>
      <c r="D24" s="335">
        <f>SUM(E24:H24)</f>
        <v>26</v>
      </c>
      <c r="E24" s="334">
        <v>6</v>
      </c>
      <c r="F24" s="334">
        <v>6</v>
      </c>
      <c r="G24" s="334">
        <v>0</v>
      </c>
      <c r="H24" s="307">
        <v>14</v>
      </c>
      <c r="I24" s="244">
        <v>1</v>
      </c>
      <c r="J24" s="11"/>
      <c r="K24" s="11"/>
      <c r="L24" s="11"/>
      <c r="M24" s="11"/>
      <c r="N24" s="11"/>
      <c r="BCD24" s="1"/>
      <c r="BCE24" s="1"/>
      <c r="BCF24" s="1"/>
      <c r="BCG24" s="1"/>
      <c r="BCH24" s="1"/>
    </row>
    <row r="25" spans="1:1438" ht="110" customHeight="1">
      <c r="A25" s="327"/>
      <c r="B25" s="363"/>
      <c r="C25" s="325"/>
      <c r="D25" s="335"/>
      <c r="E25" s="334"/>
      <c r="F25" s="334"/>
      <c r="G25" s="334"/>
      <c r="H25" s="307"/>
      <c r="I25" s="245"/>
      <c r="J25" s="11"/>
      <c r="K25" s="11"/>
      <c r="L25" s="11"/>
      <c r="M25" s="11"/>
      <c r="N25" s="11"/>
      <c r="BCD25" s="1"/>
      <c r="BCE25" s="1"/>
      <c r="BCF25" s="1"/>
      <c r="BCG25" s="1"/>
      <c r="BCH25" s="1"/>
    </row>
    <row r="26" spans="1:1438" s="13" customFormat="1" ht="60">
      <c r="A26" s="323" t="s">
        <v>104</v>
      </c>
      <c r="B26" s="174" t="s">
        <v>106</v>
      </c>
      <c r="C26" s="184" t="s">
        <v>16</v>
      </c>
      <c r="D26" s="175">
        <f>SUM(E26:H26)</f>
        <v>30</v>
      </c>
      <c r="E26" s="176">
        <v>5</v>
      </c>
      <c r="F26" s="176">
        <v>25</v>
      </c>
      <c r="G26" s="176">
        <v>0</v>
      </c>
      <c r="H26" s="188">
        <v>0</v>
      </c>
      <c r="I26" s="155">
        <v>3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</row>
    <row r="27" spans="1:1438" s="13" customFormat="1" ht="60">
      <c r="A27" s="323"/>
      <c r="B27" s="174" t="s">
        <v>107</v>
      </c>
      <c r="C27" s="184" t="s">
        <v>17</v>
      </c>
      <c r="D27" s="175">
        <f t="shared" ref="D27:D31" si="1">SUM(E27:H27)</f>
        <v>20</v>
      </c>
      <c r="E27" s="176">
        <v>5</v>
      </c>
      <c r="F27" s="176">
        <v>15</v>
      </c>
      <c r="G27" s="176">
        <v>0</v>
      </c>
      <c r="H27" s="188">
        <v>0</v>
      </c>
      <c r="I27" s="155">
        <v>1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</row>
    <row r="28" spans="1:1438" s="12" customFormat="1" ht="60">
      <c r="A28" s="323"/>
      <c r="B28" s="174" t="s">
        <v>108</v>
      </c>
      <c r="C28" s="184" t="s">
        <v>21</v>
      </c>
      <c r="D28" s="175">
        <f t="shared" si="1"/>
        <v>10</v>
      </c>
      <c r="E28" s="176">
        <v>5</v>
      </c>
      <c r="F28" s="176">
        <v>5</v>
      </c>
      <c r="G28" s="176">
        <v>0</v>
      </c>
      <c r="H28" s="188">
        <v>0</v>
      </c>
      <c r="I28" s="155">
        <v>1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</row>
    <row r="29" spans="1:1438" s="12" customFormat="1" ht="120">
      <c r="A29" s="323"/>
      <c r="B29" s="174" t="s">
        <v>109</v>
      </c>
      <c r="C29" s="184" t="s">
        <v>58</v>
      </c>
      <c r="D29" s="175">
        <f t="shared" si="1"/>
        <v>15</v>
      </c>
      <c r="E29" s="176">
        <v>5</v>
      </c>
      <c r="F29" s="176">
        <v>10</v>
      </c>
      <c r="G29" s="176">
        <v>0</v>
      </c>
      <c r="H29" s="188">
        <v>0</v>
      </c>
      <c r="I29" s="155">
        <v>1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</row>
    <row r="30" spans="1:1438" s="10" customFormat="1" ht="120">
      <c r="A30" s="323"/>
      <c r="B30" s="185" t="s">
        <v>110</v>
      </c>
      <c r="C30" s="179" t="s">
        <v>129</v>
      </c>
      <c r="D30" s="180">
        <f t="shared" si="1"/>
        <v>15</v>
      </c>
      <c r="E30" s="181">
        <v>15</v>
      </c>
      <c r="F30" s="181">
        <v>0</v>
      </c>
      <c r="G30" s="181">
        <v>0</v>
      </c>
      <c r="H30" s="182">
        <v>0</v>
      </c>
      <c r="I30" s="155">
        <v>1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</row>
    <row r="31" spans="1:1438" ht="120">
      <c r="A31" s="323"/>
      <c r="B31" s="185" t="s">
        <v>111</v>
      </c>
      <c r="C31" s="179" t="s">
        <v>130</v>
      </c>
      <c r="D31" s="180">
        <f t="shared" si="1"/>
        <v>15</v>
      </c>
      <c r="E31" s="181">
        <v>5</v>
      </c>
      <c r="F31" s="181">
        <v>0</v>
      </c>
      <c r="G31" s="181">
        <v>0</v>
      </c>
      <c r="H31" s="182">
        <v>10</v>
      </c>
      <c r="I31" s="155">
        <v>1</v>
      </c>
      <c r="J31" s="11"/>
      <c r="K31" s="11"/>
      <c r="L31" s="11"/>
      <c r="M31" s="11"/>
      <c r="N31" s="11"/>
      <c r="BCD31" s="1"/>
      <c r="BCE31" s="1"/>
      <c r="BCF31" s="1"/>
      <c r="BCG31" s="1"/>
      <c r="BCH31" s="1"/>
    </row>
    <row r="32" spans="1:1438" s="10" customFormat="1" ht="60">
      <c r="A32" s="183" t="s">
        <v>105</v>
      </c>
      <c r="B32" s="185" t="s">
        <v>136</v>
      </c>
      <c r="C32" s="179" t="s">
        <v>246</v>
      </c>
      <c r="D32" s="180"/>
      <c r="E32" s="181"/>
      <c r="F32" s="181"/>
      <c r="G32" s="181"/>
      <c r="H32" s="182"/>
      <c r="I32" s="155">
        <v>4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  <c r="AMK32" s="11"/>
      <c r="AML32" s="11"/>
      <c r="AMM32" s="11"/>
      <c r="AMN32" s="11"/>
      <c r="AMO32" s="11"/>
      <c r="AMP32" s="11"/>
      <c r="AMQ32" s="11"/>
      <c r="AMR32" s="11"/>
      <c r="AMS32" s="11"/>
      <c r="AMT32" s="11"/>
      <c r="AMU32" s="11"/>
      <c r="AMV32" s="11"/>
      <c r="AMW32" s="11"/>
      <c r="AMX32" s="11"/>
      <c r="AMY32" s="11"/>
      <c r="AMZ32" s="11"/>
      <c r="ANA32" s="11"/>
      <c r="ANB32" s="11"/>
      <c r="ANC32" s="11"/>
      <c r="AND32" s="11"/>
      <c r="ANE32" s="11"/>
      <c r="ANF32" s="11"/>
      <c r="ANG32" s="11"/>
      <c r="ANH32" s="11"/>
      <c r="ANI32" s="11"/>
      <c r="ANJ32" s="11"/>
      <c r="ANK32" s="11"/>
      <c r="ANL32" s="11"/>
      <c r="ANM32" s="11"/>
      <c r="ANN32" s="11"/>
      <c r="ANO32" s="11"/>
      <c r="ANP32" s="11"/>
      <c r="ANQ32" s="11"/>
      <c r="ANR32" s="11"/>
      <c r="ANS32" s="11"/>
      <c r="ANT32" s="11"/>
      <c r="ANU32" s="11"/>
      <c r="ANV32" s="11"/>
      <c r="ANW32" s="11"/>
      <c r="ANX32" s="11"/>
      <c r="ANY32" s="11"/>
      <c r="ANZ32" s="11"/>
      <c r="AOA32" s="11"/>
      <c r="AOB32" s="11"/>
      <c r="AOC32" s="11"/>
      <c r="AOD32" s="11"/>
      <c r="AOE32" s="11"/>
      <c r="AOF32" s="11"/>
      <c r="AOG32" s="11"/>
      <c r="AOH32" s="11"/>
      <c r="AOI32" s="11"/>
      <c r="AOJ32" s="11"/>
      <c r="AOK32" s="11"/>
      <c r="AOL32" s="11"/>
      <c r="AOM32" s="11"/>
      <c r="AON32" s="11"/>
      <c r="AOO32" s="11"/>
      <c r="AOP32" s="11"/>
      <c r="AOQ32" s="11"/>
      <c r="AOR32" s="11"/>
      <c r="AOS32" s="11"/>
      <c r="AOT32" s="11"/>
      <c r="AOU32" s="11"/>
      <c r="AOV32" s="11"/>
      <c r="AOW32" s="11"/>
      <c r="AOX32" s="11"/>
      <c r="AOY32" s="11"/>
      <c r="AOZ32" s="11"/>
      <c r="APA32" s="11"/>
      <c r="APB32" s="11"/>
      <c r="APC32" s="11"/>
      <c r="APD32" s="11"/>
      <c r="APE32" s="11"/>
      <c r="APF32" s="11"/>
      <c r="APG32" s="11"/>
      <c r="APH32" s="11"/>
      <c r="API32" s="11"/>
      <c r="APJ32" s="11"/>
      <c r="APK32" s="11"/>
      <c r="APL32" s="11"/>
      <c r="APM32" s="11"/>
      <c r="APN32" s="11"/>
      <c r="APO32" s="11"/>
      <c r="APP32" s="11"/>
      <c r="APQ32" s="11"/>
      <c r="APR32" s="11"/>
      <c r="APS32" s="11"/>
      <c r="APT32" s="11"/>
      <c r="APU32" s="11"/>
      <c r="APV32" s="11"/>
      <c r="APW32" s="11"/>
      <c r="APX32" s="11"/>
      <c r="APY32" s="11"/>
      <c r="APZ32" s="11"/>
      <c r="AQA32" s="11"/>
      <c r="AQB32" s="11"/>
      <c r="AQC32" s="11"/>
      <c r="AQD32" s="11"/>
      <c r="AQE32" s="11"/>
      <c r="AQF32" s="11"/>
      <c r="AQG32" s="11"/>
      <c r="AQH32" s="11"/>
      <c r="AQI32" s="11"/>
      <c r="AQJ32" s="11"/>
      <c r="AQK32" s="11"/>
      <c r="AQL32" s="11"/>
      <c r="AQM32" s="11"/>
      <c r="AQN32" s="11"/>
      <c r="AQO32" s="11"/>
      <c r="AQP32" s="11"/>
      <c r="AQQ32" s="11"/>
      <c r="AQR32" s="11"/>
      <c r="AQS32" s="11"/>
      <c r="AQT32" s="11"/>
      <c r="AQU32" s="11"/>
      <c r="AQV32" s="11"/>
      <c r="AQW32" s="11"/>
      <c r="AQX32" s="11"/>
      <c r="AQY32" s="11"/>
      <c r="AQZ32" s="11"/>
      <c r="ARA32" s="11"/>
      <c r="ARB32" s="11"/>
      <c r="ARC32" s="11"/>
      <c r="ARD32" s="11"/>
      <c r="ARE32" s="11"/>
      <c r="ARF32" s="11"/>
      <c r="ARG32" s="11"/>
      <c r="ARH32" s="11"/>
      <c r="ARI32" s="11"/>
      <c r="ARJ32" s="11"/>
      <c r="ARK32" s="11"/>
      <c r="ARL32" s="11"/>
      <c r="ARM32" s="11"/>
      <c r="ARN32" s="11"/>
      <c r="ARO32" s="11"/>
      <c r="ARP32" s="11"/>
      <c r="ARQ32" s="11"/>
      <c r="ARR32" s="11"/>
      <c r="ARS32" s="11"/>
      <c r="ART32" s="11"/>
      <c r="ARU32" s="11"/>
      <c r="ARV32" s="11"/>
      <c r="ARW32" s="11"/>
      <c r="ARX32" s="11"/>
      <c r="ARY32" s="11"/>
      <c r="ARZ32" s="11"/>
      <c r="ASA32" s="11"/>
      <c r="ASB32" s="11"/>
      <c r="ASC32" s="11"/>
      <c r="ASD32" s="11"/>
      <c r="ASE32" s="11"/>
      <c r="ASF32" s="11"/>
      <c r="ASG32" s="11"/>
      <c r="ASH32" s="11"/>
      <c r="ASI32" s="11"/>
      <c r="ASJ32" s="11"/>
      <c r="ASK32" s="11"/>
      <c r="ASL32" s="11"/>
      <c r="ASM32" s="11"/>
      <c r="ASN32" s="11"/>
      <c r="ASO32" s="11"/>
      <c r="ASP32" s="11"/>
      <c r="ASQ32" s="11"/>
      <c r="ASR32" s="11"/>
      <c r="ASS32" s="11"/>
      <c r="AST32" s="11"/>
      <c r="ASU32" s="11"/>
      <c r="ASV32" s="11"/>
      <c r="ASW32" s="11"/>
      <c r="ASX32" s="11"/>
      <c r="ASY32" s="11"/>
      <c r="ASZ32" s="11"/>
      <c r="ATA32" s="11"/>
      <c r="ATB32" s="11"/>
      <c r="ATC32" s="11"/>
      <c r="ATD32" s="11"/>
      <c r="ATE32" s="11"/>
      <c r="ATF32" s="11"/>
      <c r="ATG32" s="11"/>
      <c r="ATH32" s="11"/>
      <c r="ATI32" s="11"/>
      <c r="ATJ32" s="11"/>
      <c r="ATK32" s="11"/>
      <c r="ATL32" s="11"/>
      <c r="ATM32" s="11"/>
      <c r="ATN32" s="11"/>
      <c r="ATO32" s="11"/>
      <c r="ATP32" s="11"/>
      <c r="ATQ32" s="11"/>
      <c r="ATR32" s="11"/>
      <c r="ATS32" s="11"/>
      <c r="ATT32" s="11"/>
      <c r="ATU32" s="11"/>
      <c r="ATV32" s="11"/>
      <c r="ATW32" s="11"/>
      <c r="ATX32" s="11"/>
      <c r="ATY32" s="11"/>
      <c r="ATZ32" s="11"/>
      <c r="AUA32" s="11"/>
      <c r="AUB32" s="11"/>
      <c r="AUC32" s="11"/>
      <c r="AUD32" s="11"/>
      <c r="AUE32" s="11"/>
      <c r="AUF32" s="11"/>
      <c r="AUG32" s="11"/>
      <c r="AUH32" s="11"/>
      <c r="AUI32" s="11"/>
      <c r="AUJ32" s="11"/>
      <c r="AUK32" s="11"/>
      <c r="AUL32" s="11"/>
      <c r="AUM32" s="11"/>
      <c r="AUN32" s="11"/>
      <c r="AUO32" s="11"/>
      <c r="AUP32" s="11"/>
      <c r="AUQ32" s="11"/>
      <c r="AUR32" s="11"/>
      <c r="AUS32" s="11"/>
      <c r="AUT32" s="11"/>
      <c r="AUU32" s="11"/>
      <c r="AUV32" s="11"/>
      <c r="AUW32" s="11"/>
      <c r="AUX32" s="11"/>
      <c r="AUY32" s="11"/>
      <c r="AUZ32" s="11"/>
      <c r="AVA32" s="11"/>
      <c r="AVB32" s="11"/>
      <c r="AVC32" s="11"/>
      <c r="AVD32" s="11"/>
      <c r="AVE32" s="11"/>
      <c r="AVF32" s="11"/>
      <c r="AVG32" s="11"/>
      <c r="AVH32" s="11"/>
      <c r="AVI32" s="11"/>
      <c r="AVJ32" s="11"/>
      <c r="AVK32" s="11"/>
      <c r="AVL32" s="11"/>
      <c r="AVM32" s="11"/>
      <c r="AVN32" s="11"/>
      <c r="AVO32" s="11"/>
      <c r="AVP32" s="11"/>
      <c r="AVQ32" s="11"/>
      <c r="AVR32" s="11"/>
      <c r="AVS32" s="11"/>
      <c r="AVT32" s="11"/>
      <c r="AVU32" s="11"/>
      <c r="AVV32" s="11"/>
      <c r="AVW32" s="11"/>
      <c r="AVX32" s="11"/>
      <c r="AVY32" s="11"/>
      <c r="AVZ32" s="11"/>
      <c r="AWA32" s="11"/>
      <c r="AWB32" s="11"/>
      <c r="AWC32" s="11"/>
      <c r="AWD32" s="11"/>
      <c r="AWE32" s="11"/>
      <c r="AWF32" s="11"/>
      <c r="AWG32" s="11"/>
      <c r="AWH32" s="11"/>
      <c r="AWI32" s="11"/>
      <c r="AWJ32" s="11"/>
      <c r="AWK32" s="11"/>
      <c r="AWL32" s="11"/>
      <c r="AWM32" s="11"/>
      <c r="AWN32" s="11"/>
      <c r="AWO32" s="11"/>
      <c r="AWP32" s="11"/>
      <c r="AWQ32" s="11"/>
      <c r="AWR32" s="11"/>
      <c r="AWS32" s="11"/>
      <c r="AWT32" s="11"/>
      <c r="AWU32" s="11"/>
      <c r="AWV32" s="11"/>
      <c r="AWW32" s="11"/>
      <c r="AWX32" s="11"/>
      <c r="AWY32" s="11"/>
      <c r="AWZ32" s="11"/>
      <c r="AXA32" s="11"/>
      <c r="AXB32" s="11"/>
      <c r="AXC32" s="11"/>
      <c r="AXD32" s="11"/>
      <c r="AXE32" s="11"/>
      <c r="AXF32" s="11"/>
      <c r="AXG32" s="11"/>
      <c r="AXH32" s="11"/>
      <c r="AXI32" s="11"/>
      <c r="AXJ32" s="11"/>
      <c r="AXK32" s="11"/>
      <c r="AXL32" s="11"/>
      <c r="AXM32" s="11"/>
      <c r="AXN32" s="11"/>
      <c r="AXO32" s="11"/>
      <c r="AXP32" s="11"/>
      <c r="AXQ32" s="11"/>
      <c r="AXR32" s="11"/>
      <c r="AXS32" s="11"/>
      <c r="AXT32" s="11"/>
      <c r="AXU32" s="11"/>
      <c r="AXV32" s="11"/>
      <c r="AXW32" s="11"/>
      <c r="AXX32" s="11"/>
      <c r="AXY32" s="11"/>
      <c r="AXZ32" s="11"/>
      <c r="AYA32" s="11"/>
      <c r="AYB32" s="11"/>
      <c r="AYC32" s="11"/>
      <c r="AYD32" s="11"/>
      <c r="AYE32" s="11"/>
      <c r="AYF32" s="11"/>
      <c r="AYG32" s="11"/>
      <c r="AYH32" s="11"/>
      <c r="AYI32" s="11"/>
      <c r="AYJ32" s="11"/>
      <c r="AYK32" s="11"/>
      <c r="AYL32" s="11"/>
      <c r="AYM32" s="11"/>
      <c r="AYN32" s="11"/>
      <c r="AYO32" s="11"/>
      <c r="AYP32" s="11"/>
      <c r="AYQ32" s="11"/>
      <c r="AYR32" s="11"/>
      <c r="AYS32" s="11"/>
      <c r="AYT32" s="11"/>
      <c r="AYU32" s="11"/>
      <c r="AYV32" s="11"/>
      <c r="AYW32" s="11"/>
      <c r="AYX32" s="11"/>
      <c r="AYY32" s="11"/>
      <c r="AYZ32" s="11"/>
      <c r="AZA32" s="11"/>
      <c r="AZB32" s="11"/>
      <c r="AZC32" s="11"/>
      <c r="AZD32" s="11"/>
      <c r="AZE32" s="11"/>
      <c r="AZF32" s="11"/>
      <c r="AZG32" s="11"/>
      <c r="AZH32" s="11"/>
      <c r="AZI32" s="11"/>
      <c r="AZJ32" s="11"/>
      <c r="AZK32" s="11"/>
      <c r="AZL32" s="11"/>
      <c r="AZM32" s="11"/>
      <c r="AZN32" s="11"/>
      <c r="AZO32" s="11"/>
      <c r="AZP32" s="11"/>
      <c r="AZQ32" s="11"/>
      <c r="AZR32" s="11"/>
      <c r="AZS32" s="11"/>
      <c r="AZT32" s="11"/>
      <c r="AZU32" s="11"/>
      <c r="AZV32" s="11"/>
      <c r="AZW32" s="11"/>
      <c r="AZX32" s="11"/>
      <c r="AZY32" s="11"/>
      <c r="AZZ32" s="11"/>
      <c r="BAA32" s="11"/>
      <c r="BAB32" s="11"/>
      <c r="BAC32" s="11"/>
      <c r="BAD32" s="11"/>
      <c r="BAE32" s="11"/>
      <c r="BAF32" s="11"/>
      <c r="BAG32" s="11"/>
      <c r="BAH32" s="11"/>
      <c r="BAI32" s="11"/>
      <c r="BAJ32" s="11"/>
      <c r="BAK32" s="11"/>
      <c r="BAL32" s="11"/>
      <c r="BAM32" s="11"/>
      <c r="BAN32" s="11"/>
      <c r="BAO32" s="11"/>
      <c r="BAP32" s="11"/>
      <c r="BAQ32" s="11"/>
      <c r="BAR32" s="11"/>
      <c r="BAS32" s="11"/>
      <c r="BAT32" s="11"/>
      <c r="BAU32" s="11"/>
      <c r="BAV32" s="11"/>
      <c r="BAW32" s="11"/>
      <c r="BAX32" s="11"/>
      <c r="BAY32" s="11"/>
      <c r="BAZ32" s="11"/>
      <c r="BBA32" s="11"/>
      <c r="BBB32" s="11"/>
      <c r="BBC32" s="11"/>
      <c r="BBD32" s="11"/>
      <c r="BBE32" s="11"/>
      <c r="BBF32" s="11"/>
      <c r="BBG32" s="11"/>
      <c r="BBH32" s="11"/>
      <c r="BBI32" s="11"/>
      <c r="BBJ32" s="11"/>
      <c r="BBK32" s="11"/>
      <c r="BBL32" s="11"/>
      <c r="BBM32" s="11"/>
      <c r="BBN32" s="11"/>
      <c r="BBO32" s="11"/>
      <c r="BBP32" s="11"/>
      <c r="BBQ32" s="11"/>
      <c r="BBR32" s="11"/>
      <c r="BBS32" s="11"/>
      <c r="BBT32" s="11"/>
      <c r="BBU32" s="11"/>
      <c r="BBV32" s="11"/>
      <c r="BBW32" s="11"/>
      <c r="BBX32" s="11"/>
      <c r="BBY32" s="11"/>
      <c r="BBZ32" s="11"/>
      <c r="BCA32" s="11"/>
      <c r="BCB32" s="11"/>
      <c r="BCC32" s="11"/>
    </row>
    <row r="33" spans="1:28 1434:1452" ht="60" thickBot="1">
      <c r="A33" s="359" t="s">
        <v>4</v>
      </c>
      <c r="B33" s="360"/>
      <c r="C33" s="361"/>
      <c r="D33" s="148">
        <f>SUM(D9:D32)</f>
        <v>415</v>
      </c>
      <c r="E33" s="149">
        <f>SUM(E9:E32)</f>
        <v>180</v>
      </c>
      <c r="F33" s="149">
        <f>SUM(F9:F32)</f>
        <v>105</v>
      </c>
      <c r="G33" s="149">
        <f>SUM(G9:G32)</f>
        <v>15</v>
      </c>
      <c r="H33" s="150">
        <f>SUM(H9:H32)</f>
        <v>115</v>
      </c>
      <c r="I33" s="199">
        <v>30</v>
      </c>
      <c r="J33" s="11"/>
      <c r="K33" s="11"/>
      <c r="L33" s="11"/>
      <c r="M33" s="11"/>
      <c r="N33" s="11"/>
      <c r="BCD33" s="1"/>
      <c r="BCE33" s="1"/>
      <c r="BCF33" s="1"/>
      <c r="BCG33" s="1"/>
      <c r="BCH33" s="1"/>
    </row>
    <row r="34" spans="1:28 1434:1452" ht="59">
      <c r="F34" s="392" t="s">
        <v>135</v>
      </c>
      <c r="G34" s="393"/>
      <c r="H34" s="393"/>
      <c r="I34" s="394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3"/>
      <c r="X34" s="3"/>
      <c r="Y34" s="2"/>
      <c r="Z34" s="6"/>
      <c r="AA34" s="6"/>
      <c r="BCI34" s="11"/>
      <c r="BCJ34" s="11"/>
      <c r="BCK34" s="11"/>
      <c r="BCL34" s="11"/>
      <c r="BCM34" s="11"/>
      <c r="BCN34" s="11"/>
      <c r="BCO34" s="11"/>
      <c r="BCP34" s="11"/>
      <c r="BCQ34" s="11"/>
      <c r="BCR34" s="11"/>
      <c r="BCS34" s="11"/>
      <c r="BCT34" s="11"/>
      <c r="BCU34" s="11"/>
    </row>
    <row r="35" spans="1:28 1434:1452" ht="59"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3"/>
      <c r="X35" s="3"/>
      <c r="Y35" s="2"/>
      <c r="Z35" s="7"/>
      <c r="AA35" s="7"/>
      <c r="BCI35" s="11"/>
      <c r="BCJ35" s="11"/>
      <c r="BCK35" s="11"/>
      <c r="BCL35" s="11"/>
      <c r="BCM35" s="11"/>
      <c r="BCN35" s="11"/>
      <c r="BCO35" s="11"/>
      <c r="BCP35" s="11"/>
      <c r="BCQ35" s="11"/>
      <c r="BCR35" s="11"/>
      <c r="BCS35" s="11"/>
      <c r="BCT35" s="11"/>
      <c r="BCU35" s="11"/>
    </row>
    <row r="36" spans="1:28 1434:1452" ht="59">
      <c r="D36" s="4"/>
      <c r="E36" s="92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3"/>
      <c r="X36" s="3"/>
      <c r="Y36" s="2"/>
      <c r="Z36" s="2"/>
      <c r="AA36" s="2"/>
      <c r="BCI36" s="11"/>
      <c r="BCJ36" s="11"/>
      <c r="BCK36" s="11"/>
      <c r="BCL36" s="11"/>
      <c r="BCM36" s="11"/>
      <c r="BCN36" s="11"/>
      <c r="BCO36" s="11"/>
      <c r="BCP36" s="11"/>
      <c r="BCQ36" s="11"/>
      <c r="BCR36" s="11"/>
      <c r="BCS36" s="11"/>
      <c r="BCT36" s="11"/>
      <c r="BCU36" s="11"/>
    </row>
    <row r="37" spans="1:28 1434:1452"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BCI37" s="11"/>
      <c r="BCJ37" s="11"/>
      <c r="BCK37" s="11"/>
      <c r="BCL37" s="11"/>
      <c r="BCM37" s="11"/>
      <c r="BCN37" s="11"/>
      <c r="BCO37" s="11"/>
      <c r="BCP37" s="11"/>
      <c r="BCQ37" s="11"/>
      <c r="BCR37" s="11"/>
      <c r="BCS37" s="11"/>
      <c r="BCT37" s="11"/>
      <c r="BCU37" s="11"/>
    </row>
    <row r="38" spans="1:28 1434:1452"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BCI38" s="11"/>
      <c r="BCJ38" s="11"/>
      <c r="BCK38" s="11"/>
      <c r="BCL38" s="11"/>
      <c r="BCM38" s="11"/>
      <c r="BCN38" s="11"/>
      <c r="BCO38" s="11"/>
      <c r="BCP38" s="11"/>
      <c r="BCQ38" s="11"/>
      <c r="BCR38" s="11"/>
      <c r="BCS38" s="11"/>
      <c r="BCT38" s="11"/>
      <c r="BCU38" s="11"/>
    </row>
    <row r="39" spans="1:28 1434:1452"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BCI39" s="11"/>
      <c r="BCJ39" s="11"/>
      <c r="BCK39" s="11"/>
      <c r="BCL39" s="11"/>
      <c r="BCM39" s="11"/>
      <c r="BCN39" s="11"/>
      <c r="BCO39" s="11"/>
      <c r="BCP39" s="11"/>
      <c r="BCQ39" s="11"/>
      <c r="BCR39" s="11"/>
      <c r="BCS39" s="11"/>
      <c r="BCT39" s="11"/>
      <c r="BCU39" s="11"/>
    </row>
    <row r="40" spans="1:28 1434:1452" ht="59">
      <c r="G40" s="4"/>
      <c r="H40" s="4"/>
      <c r="I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BCI40" s="11"/>
      <c r="BCJ40" s="11"/>
      <c r="BCK40" s="11"/>
      <c r="BCL40" s="11"/>
      <c r="BCM40" s="11"/>
      <c r="BCN40" s="11"/>
      <c r="BCO40" s="11"/>
      <c r="BCP40" s="11"/>
      <c r="BCQ40" s="11"/>
      <c r="BCR40" s="11"/>
      <c r="BCS40" s="11"/>
      <c r="BCT40" s="11"/>
      <c r="BCU40" s="11"/>
      <c r="BCV40" s="11"/>
    </row>
    <row r="41" spans="1:28 1434:1452" ht="59">
      <c r="G41" s="4"/>
      <c r="H41" s="90"/>
      <c r="I41" s="4"/>
      <c r="O41" s="3"/>
      <c r="BCI41" s="11"/>
    </row>
  </sheetData>
  <mergeCells count="31">
    <mergeCell ref="C24:C25"/>
    <mergeCell ref="C9:C11"/>
    <mergeCell ref="D9:D11"/>
    <mergeCell ref="E9:E11"/>
    <mergeCell ref="A33:C33"/>
    <mergeCell ref="A15:A18"/>
    <mergeCell ref="D6:D8"/>
    <mergeCell ref="E6:E8"/>
    <mergeCell ref="F6:F8"/>
    <mergeCell ref="A19:A25"/>
    <mergeCell ref="A26:A31"/>
    <mergeCell ref="A5:A8"/>
    <mergeCell ref="C5:C8"/>
    <mergeCell ref="B5:B8"/>
    <mergeCell ref="B9:B11"/>
    <mergeCell ref="B24:B25"/>
    <mergeCell ref="F9:F11"/>
    <mergeCell ref="E24:E25"/>
    <mergeCell ref="F24:F25"/>
    <mergeCell ref="A9:A14"/>
    <mergeCell ref="G6:G8"/>
    <mergeCell ref="I5:I8"/>
    <mergeCell ref="D5:H5"/>
    <mergeCell ref="I9:I11"/>
    <mergeCell ref="I24:I25"/>
    <mergeCell ref="D24:D25"/>
    <mergeCell ref="H6:H8"/>
    <mergeCell ref="H24:H25"/>
    <mergeCell ref="H9:H11"/>
    <mergeCell ref="G9:G11"/>
    <mergeCell ref="G24:G25"/>
  </mergeCells>
  <phoneticPr fontId="10" type="noConversion"/>
  <printOptions horizontalCentered="1" verticalCentered="1"/>
  <pageMargins left="0.59" right="0.59" top="0.39000000000000007" bottom="0" header="0.31" footer="0"/>
  <pageSetup paperSize="9" scale="10" orientation="landscape"/>
  <headerFooter>
    <oddHeader>&amp;L&amp;"Lucida Grande,Gras"&amp;72&amp;K000000Année Universitaire 2022-2023&amp;R&amp;"Lucida Grande,Gras"&amp;72&amp;K000000Récapitulatif des enseignements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2:Y15"/>
  <sheetViews>
    <sheetView zoomScale="20" zoomScaleNormal="20" zoomScalePageLayoutView="20" workbookViewId="0">
      <selection activeCell="M12" sqref="M12"/>
    </sheetView>
  </sheetViews>
  <sheetFormatPr baseColWidth="10" defaultColWidth="11.5" defaultRowHeight="14"/>
  <cols>
    <col min="1" max="1" width="11.5" style="1"/>
    <col min="2" max="2" width="23.1640625" style="1" customWidth="1"/>
    <col min="3" max="3" width="90.1640625" style="1" bestFit="1" customWidth="1"/>
    <col min="4" max="4" width="86.83203125" style="3" bestFit="1" customWidth="1"/>
    <col min="5" max="5" width="26" style="3" bestFit="1" customWidth="1"/>
    <col min="6" max="6" width="19.33203125" style="3" bestFit="1" customWidth="1"/>
    <col min="7" max="7" width="19.5" style="3" customWidth="1"/>
    <col min="8" max="8" width="17.83203125" style="3" customWidth="1"/>
    <col min="9" max="9" width="30.1640625" style="3" bestFit="1" customWidth="1"/>
    <col min="10" max="10" width="16.5" style="3" customWidth="1"/>
    <col min="11" max="11" width="93.33203125" style="3" customWidth="1"/>
    <col min="12" max="12" width="28.6640625" style="35" customWidth="1"/>
    <col min="13" max="13" width="20.83203125" style="35" customWidth="1"/>
    <col min="14" max="14" width="24.1640625" style="3" customWidth="1"/>
    <col min="15" max="15" width="31.5" style="1" customWidth="1"/>
    <col min="16" max="16" width="19.83203125" style="1" customWidth="1"/>
    <col min="17" max="17" width="24.83203125" style="1" customWidth="1"/>
    <col min="18" max="18" width="11.5" style="1"/>
    <col min="19" max="19" width="29" style="1" customWidth="1"/>
    <col min="20" max="20" width="49" style="1" customWidth="1"/>
    <col min="21" max="22" width="22.33203125" style="1" customWidth="1"/>
    <col min="23" max="23" width="29" style="1" customWidth="1"/>
    <col min="24" max="16384" width="11.5" style="1"/>
  </cols>
  <sheetData>
    <row r="2" spans="1:25" ht="91.5" customHeight="1">
      <c r="A2" s="3"/>
      <c r="B2" s="208" t="s">
        <v>251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5" ht="102.75" customHeight="1">
      <c r="A3" s="3"/>
      <c r="B3" s="343" t="s">
        <v>256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</row>
    <row r="4" spans="1:25" ht="38" thickBot="1">
      <c r="A4" s="3"/>
      <c r="B4" s="3"/>
      <c r="C4" s="3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1:25" ht="75" customHeight="1">
      <c r="B5" s="372"/>
      <c r="C5" s="308" t="s">
        <v>0</v>
      </c>
      <c r="D5" s="311" t="s">
        <v>1</v>
      </c>
      <c r="E5" s="308" t="s">
        <v>2</v>
      </c>
      <c r="F5" s="337"/>
      <c r="G5" s="337"/>
      <c r="H5" s="311"/>
      <c r="I5" s="370" t="s">
        <v>3</v>
      </c>
      <c r="J5" s="1"/>
      <c r="K5" s="1"/>
      <c r="L5" s="1"/>
      <c r="M5" s="1"/>
      <c r="N5" s="1"/>
    </row>
    <row r="6" spans="1:25" ht="114" customHeight="1">
      <c r="B6" s="373"/>
      <c r="C6" s="309"/>
      <c r="D6" s="305"/>
      <c r="E6" s="309" t="s">
        <v>4</v>
      </c>
      <c r="F6" s="312" t="s">
        <v>7</v>
      </c>
      <c r="G6" s="312" t="s">
        <v>5</v>
      </c>
      <c r="H6" s="305" t="s">
        <v>6</v>
      </c>
      <c r="I6" s="371"/>
      <c r="J6" s="1"/>
      <c r="K6" s="1"/>
      <c r="L6" s="1"/>
      <c r="M6" s="1"/>
      <c r="N6" s="1"/>
    </row>
    <row r="7" spans="1:25" ht="101" customHeight="1">
      <c r="B7" s="373"/>
      <c r="C7" s="309"/>
      <c r="D7" s="305"/>
      <c r="E7" s="309"/>
      <c r="F7" s="312"/>
      <c r="G7" s="312"/>
      <c r="H7" s="305"/>
      <c r="I7" s="371"/>
      <c r="J7" s="1"/>
      <c r="K7" s="1"/>
      <c r="L7" s="1"/>
      <c r="M7" s="1"/>
      <c r="N7" s="1"/>
    </row>
    <row r="8" spans="1:25">
      <c r="B8" s="373"/>
      <c r="C8" s="309"/>
      <c r="D8" s="305"/>
      <c r="E8" s="309"/>
      <c r="F8" s="312"/>
      <c r="G8" s="312"/>
      <c r="H8" s="305"/>
      <c r="I8" s="371"/>
      <c r="J8" s="1"/>
      <c r="K8" s="1"/>
      <c r="L8" s="1"/>
      <c r="M8" s="1"/>
      <c r="N8" s="1"/>
    </row>
    <row r="9" spans="1:25" ht="60">
      <c r="B9" s="373"/>
      <c r="C9" s="153" t="s">
        <v>9</v>
      </c>
      <c r="D9" s="111" t="s">
        <v>60</v>
      </c>
      <c r="E9" s="105"/>
      <c r="F9" s="36"/>
      <c r="G9" s="36"/>
      <c r="H9" s="111"/>
      <c r="I9" s="151">
        <v>30</v>
      </c>
      <c r="J9" s="1"/>
      <c r="K9" s="1"/>
      <c r="L9" s="1"/>
      <c r="M9" s="1"/>
      <c r="N9" s="1"/>
    </row>
    <row r="10" spans="1:25" ht="60" thickBot="1">
      <c r="B10" s="374"/>
      <c r="C10" s="375"/>
      <c r="D10" s="376"/>
      <c r="E10" s="375">
        <f>SUM(E9:E9)</f>
        <v>0</v>
      </c>
      <c r="F10" s="377"/>
      <c r="G10" s="377"/>
      <c r="H10" s="376"/>
      <c r="I10" s="152">
        <v>30</v>
      </c>
      <c r="J10" s="1"/>
      <c r="K10" s="1"/>
      <c r="L10" s="1"/>
      <c r="M10" s="1"/>
      <c r="N10" s="1"/>
    </row>
    <row r="11" spans="1:25" ht="59">
      <c r="E11" s="2"/>
      <c r="F11" s="2"/>
      <c r="G11" s="2"/>
      <c r="H11" s="2"/>
      <c r="I11" s="2"/>
      <c r="J11" s="2"/>
      <c r="K11" s="2"/>
      <c r="L11" s="34"/>
      <c r="M11" s="34"/>
    </row>
    <row r="12" spans="1:25" ht="59">
      <c r="E12" s="4"/>
      <c r="F12" s="4"/>
      <c r="G12" s="4"/>
      <c r="H12" s="4"/>
      <c r="I12" s="4"/>
      <c r="J12" s="2"/>
      <c r="K12" s="2"/>
      <c r="L12" s="4"/>
      <c r="M12" s="34"/>
    </row>
    <row r="13" spans="1:25" ht="59">
      <c r="E13" s="4"/>
      <c r="F13" s="90"/>
      <c r="G13" s="4"/>
      <c r="H13" s="89"/>
      <c r="I13" s="4"/>
      <c r="J13" s="2"/>
      <c r="K13" s="2"/>
      <c r="L13" s="4"/>
      <c r="M13" s="34"/>
    </row>
    <row r="14" spans="1:25" ht="59">
      <c r="F14" s="2"/>
      <c r="G14" s="2"/>
      <c r="H14" s="2"/>
      <c r="I14" s="2"/>
      <c r="J14" s="2"/>
      <c r="K14" s="2"/>
      <c r="L14" s="34"/>
      <c r="M14" s="34"/>
    </row>
    <row r="15" spans="1:25" ht="59">
      <c r="E15" s="2"/>
      <c r="F15" s="2"/>
      <c r="G15" s="2"/>
      <c r="H15" s="2"/>
      <c r="I15" s="2"/>
      <c r="J15" s="2"/>
      <c r="K15" s="2"/>
      <c r="L15" s="34"/>
      <c r="M15" s="34"/>
    </row>
  </sheetData>
  <mergeCells count="12">
    <mergeCell ref="B3:Y3"/>
    <mergeCell ref="H6:H8"/>
    <mergeCell ref="I5:I8"/>
    <mergeCell ref="B5:B10"/>
    <mergeCell ref="C5:C8"/>
    <mergeCell ref="D5:D8"/>
    <mergeCell ref="E5:H5"/>
    <mergeCell ref="C10:D10"/>
    <mergeCell ref="E10:H10"/>
    <mergeCell ref="E6:E8"/>
    <mergeCell ref="F6:F8"/>
    <mergeCell ref="G6:G8"/>
  </mergeCells>
  <phoneticPr fontId="10" type="noConversion"/>
  <printOptions horizontalCentered="1" verticalCentered="1"/>
  <pageMargins left="0.59" right="0.59" top="0.44611111111111112" bottom="0" header="0.31" footer="0"/>
  <pageSetup paperSize="9" scale="15" orientation="landscape"/>
  <headerFooter>
    <oddHeader>&amp;L&amp;"Lucida Grande,Gras"&amp;72&amp;K000000Année Universitaire 2022-2023&amp;R&amp;"Lucida Grande,Gras"&amp;72&amp;K000000Récapitulatif des enseignements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2:Y20"/>
  <sheetViews>
    <sheetView tabSelected="1" zoomScale="25" zoomScaleNormal="25" zoomScalePageLayoutView="25" workbookViewId="0">
      <selection activeCell="I14" sqref="I14"/>
    </sheetView>
  </sheetViews>
  <sheetFormatPr baseColWidth="10" defaultColWidth="11.5" defaultRowHeight="14"/>
  <cols>
    <col min="1" max="1" width="11.5" style="1"/>
    <col min="2" max="2" width="97.1640625" style="1" customWidth="1"/>
    <col min="3" max="3" width="74.1640625" style="1" customWidth="1"/>
    <col min="4" max="4" width="22.1640625" style="3" bestFit="1" customWidth="1"/>
    <col min="5" max="5" width="25.5" style="3" customWidth="1"/>
    <col min="6" max="6" width="15.5" style="3" bestFit="1" customWidth="1"/>
    <col min="7" max="7" width="14.1640625" style="3" bestFit="1" customWidth="1"/>
    <col min="8" max="8" width="64.83203125" style="3" customWidth="1"/>
    <col min="9" max="9" width="60.83203125" style="3" customWidth="1"/>
    <col min="10" max="10" width="49.5" style="3" customWidth="1"/>
    <col min="11" max="11" width="14.1640625" style="3" bestFit="1" customWidth="1"/>
    <col min="12" max="12" width="22.1640625" style="3" bestFit="1" customWidth="1"/>
    <col min="13" max="13" width="26.1640625" style="35" bestFit="1" customWidth="1"/>
    <col min="14" max="14" width="24.1640625" style="35" customWidth="1"/>
    <col min="15" max="15" width="31.5" style="35" customWidth="1"/>
    <col min="16" max="16384" width="11.5" style="1"/>
  </cols>
  <sheetData>
    <row r="2" spans="1:25" ht="91.5" customHeight="1">
      <c r="A2" s="3"/>
      <c r="B2" s="208" t="s">
        <v>247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5" ht="102.75" customHeight="1">
      <c r="A3" s="3"/>
      <c r="B3" s="343" t="s">
        <v>257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</row>
    <row r="4" spans="1:25" ht="38" thickBot="1">
      <c r="A4" s="3"/>
      <c r="B4" s="3"/>
      <c r="C4" s="3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1:25" ht="75" customHeight="1">
      <c r="B5" s="385" t="s">
        <v>0</v>
      </c>
      <c r="C5" s="388" t="s">
        <v>1</v>
      </c>
      <c r="D5" s="389" t="s">
        <v>2</v>
      </c>
      <c r="E5" s="390"/>
      <c r="F5" s="390"/>
      <c r="G5" s="391"/>
      <c r="H5" s="383" t="s">
        <v>3</v>
      </c>
      <c r="I5" s="1"/>
      <c r="J5" s="1"/>
      <c r="K5" s="1"/>
      <c r="L5" s="1"/>
      <c r="M5" s="1"/>
      <c r="N5" s="1"/>
      <c r="O5" s="1"/>
    </row>
    <row r="6" spans="1:25" ht="114" customHeight="1">
      <c r="B6" s="386"/>
      <c r="C6" s="381"/>
      <c r="D6" s="380" t="s">
        <v>4</v>
      </c>
      <c r="E6" s="380" t="s">
        <v>7</v>
      </c>
      <c r="F6" s="380" t="s">
        <v>5</v>
      </c>
      <c r="G6" s="380" t="s">
        <v>6</v>
      </c>
      <c r="H6" s="384"/>
      <c r="I6" s="1"/>
      <c r="J6" s="1"/>
      <c r="K6" s="1"/>
      <c r="L6" s="1"/>
      <c r="M6" s="1"/>
      <c r="N6" s="1"/>
      <c r="O6" s="1"/>
    </row>
    <row r="7" spans="1:25" ht="101" customHeight="1">
      <c r="B7" s="386"/>
      <c r="C7" s="381"/>
      <c r="D7" s="381"/>
      <c r="E7" s="381"/>
      <c r="F7" s="381"/>
      <c r="G7" s="381"/>
      <c r="H7" s="384"/>
      <c r="I7" s="1"/>
      <c r="J7" s="1"/>
      <c r="K7" s="1"/>
      <c r="L7" s="1"/>
      <c r="M7" s="1"/>
      <c r="N7" s="1"/>
      <c r="O7" s="1"/>
    </row>
    <row r="8" spans="1:25" ht="15" thickBot="1">
      <c r="B8" s="387"/>
      <c r="C8" s="382"/>
      <c r="D8" s="382"/>
      <c r="E8" s="382"/>
      <c r="F8" s="382"/>
      <c r="G8" s="382"/>
      <c r="H8" s="384"/>
      <c r="I8" s="1"/>
      <c r="J8" s="1"/>
      <c r="K8" s="1"/>
      <c r="L8" s="1"/>
      <c r="M8" s="1"/>
      <c r="N8" s="1"/>
      <c r="O8" s="1"/>
    </row>
    <row r="9" spans="1:25" ht="59">
      <c r="B9" s="205" t="s">
        <v>61</v>
      </c>
      <c r="C9" s="186"/>
      <c r="D9" s="186"/>
      <c r="E9" s="186"/>
      <c r="F9" s="186"/>
      <c r="G9" s="186"/>
      <c r="H9" s="37">
        <v>60</v>
      </c>
      <c r="I9" s="1"/>
      <c r="J9" s="1"/>
      <c r="K9" s="1"/>
      <c r="L9" s="1"/>
      <c r="M9" s="1"/>
      <c r="N9" s="1"/>
      <c r="O9" s="1"/>
    </row>
    <row r="10" spans="1:25" ht="59">
      <c r="B10" s="206" t="s">
        <v>62</v>
      </c>
      <c r="C10" s="187"/>
      <c r="D10" s="187"/>
      <c r="E10" s="187"/>
      <c r="F10" s="187"/>
      <c r="G10" s="187"/>
      <c r="H10" s="38">
        <v>60</v>
      </c>
      <c r="I10" s="1"/>
      <c r="J10" s="1"/>
      <c r="K10" s="1"/>
      <c r="L10" s="1"/>
      <c r="M10" s="1"/>
      <c r="N10" s="1"/>
      <c r="O10" s="1"/>
    </row>
    <row r="11" spans="1:25" ht="59">
      <c r="B11" s="206" t="s">
        <v>63</v>
      </c>
      <c r="C11" s="187"/>
      <c r="D11" s="187"/>
      <c r="E11" s="187"/>
      <c r="F11" s="187"/>
      <c r="G11" s="187"/>
      <c r="H11" s="38">
        <v>60</v>
      </c>
      <c r="I11" s="1"/>
      <c r="J11" s="1"/>
      <c r="K11" s="1"/>
      <c r="L11" s="1"/>
      <c r="M11" s="1"/>
      <c r="N11" s="1"/>
      <c r="O11" s="1"/>
    </row>
    <row r="12" spans="1:25" ht="120">
      <c r="B12" s="378"/>
      <c r="C12" s="42" t="s">
        <v>64</v>
      </c>
      <c r="D12" s="43"/>
      <c r="E12" s="43"/>
      <c r="F12" s="43"/>
      <c r="G12" s="43"/>
      <c r="H12" s="39">
        <v>0</v>
      </c>
      <c r="I12" s="1"/>
      <c r="J12" s="1"/>
      <c r="K12" s="1"/>
      <c r="L12" s="1"/>
      <c r="M12" s="1"/>
      <c r="N12" s="1"/>
      <c r="O12" s="1"/>
    </row>
    <row r="13" spans="1:25" ht="120">
      <c r="B13" s="378"/>
      <c r="C13" s="44" t="s">
        <v>65</v>
      </c>
      <c r="D13" s="189"/>
      <c r="E13" s="45"/>
      <c r="F13" s="45"/>
      <c r="G13" s="45"/>
      <c r="H13" s="39">
        <v>0</v>
      </c>
      <c r="I13" s="1"/>
      <c r="J13" s="1"/>
      <c r="K13" s="1"/>
      <c r="L13" s="1"/>
      <c r="M13" s="1"/>
      <c r="N13" s="1"/>
      <c r="O13" s="1"/>
    </row>
    <row r="14" spans="1:25" ht="61" thickBot="1">
      <c r="B14" s="379"/>
      <c r="C14" s="215" t="s">
        <v>98</v>
      </c>
      <c r="D14" s="190"/>
      <c r="E14" s="216"/>
      <c r="F14" s="216"/>
      <c r="G14" s="216"/>
      <c r="H14" s="217">
        <v>0</v>
      </c>
      <c r="I14" s="1"/>
      <c r="J14" s="1"/>
      <c r="K14" s="1"/>
      <c r="L14" s="1"/>
      <c r="M14" s="1"/>
      <c r="N14" s="1"/>
      <c r="O14" s="1"/>
    </row>
    <row r="15" spans="1:25" ht="93.75" customHeight="1" thickBot="1">
      <c r="B15" s="220"/>
      <c r="C15" s="221"/>
      <c r="D15" s="218">
        <f>SUM(D12:D14)</f>
        <v>0</v>
      </c>
      <c r="E15" s="219"/>
      <c r="F15" s="214"/>
      <c r="G15" s="40">
        <v>0</v>
      </c>
      <c r="H15" s="41">
        <v>180</v>
      </c>
      <c r="K15" s="1"/>
      <c r="L15" s="1"/>
      <c r="M15" s="1"/>
      <c r="N15" s="1"/>
      <c r="O15" s="1"/>
    </row>
    <row r="16" spans="1:25" s="3" customFormat="1" ht="59">
      <c r="D16" s="2"/>
      <c r="E16" s="2"/>
      <c r="F16" s="2"/>
      <c r="G16" s="2"/>
      <c r="H16" s="2"/>
      <c r="I16" s="2"/>
      <c r="J16" s="2"/>
      <c r="K16" s="2"/>
      <c r="L16" s="2"/>
      <c r="M16" s="34"/>
      <c r="N16" s="34"/>
      <c r="O16" s="35"/>
    </row>
    <row r="17" spans="4:15" s="3" customFormat="1" ht="59">
      <c r="D17" s="2"/>
      <c r="E17" s="99" t="s">
        <v>243</v>
      </c>
      <c r="F17" s="2"/>
      <c r="G17" s="2"/>
      <c r="H17" s="2"/>
      <c r="I17" s="2"/>
      <c r="J17" s="2"/>
      <c r="K17" s="5"/>
      <c r="L17" s="5"/>
      <c r="M17" s="34"/>
      <c r="N17" s="34"/>
      <c r="O17" s="35"/>
    </row>
    <row r="18" spans="4:15" s="3" customFormat="1" ht="59">
      <c r="D18" s="2"/>
      <c r="E18" s="2"/>
      <c r="F18" s="2"/>
      <c r="G18" s="2"/>
      <c r="H18" s="2"/>
      <c r="I18" s="2"/>
      <c r="J18" s="2"/>
      <c r="K18" s="2"/>
      <c r="L18" s="5"/>
      <c r="M18" s="34"/>
      <c r="N18" s="34"/>
      <c r="O18" s="35"/>
    </row>
    <row r="19" spans="4:15" s="3" customFormat="1" ht="59">
      <c r="E19" s="2"/>
      <c r="F19" s="2"/>
      <c r="G19" s="2"/>
      <c r="H19" s="2"/>
      <c r="I19" s="2"/>
      <c r="J19" s="2"/>
      <c r="K19" s="2"/>
      <c r="L19" s="5"/>
      <c r="M19" s="34"/>
      <c r="N19" s="34"/>
      <c r="O19" s="35"/>
    </row>
    <row r="20" spans="4:15" s="3" customFormat="1" ht="59">
      <c r="D20" s="4"/>
      <c r="E20" s="4"/>
      <c r="F20" s="2"/>
      <c r="G20" s="2"/>
      <c r="H20" s="2"/>
      <c r="I20" s="2"/>
      <c r="J20" s="2"/>
      <c r="K20" s="2"/>
      <c r="L20" s="2"/>
      <c r="M20" s="34"/>
      <c r="N20" s="34"/>
      <c r="O20" s="35"/>
    </row>
  </sheetData>
  <mergeCells count="10">
    <mergeCell ref="H5:H8"/>
    <mergeCell ref="B3:Y3"/>
    <mergeCell ref="B5:B8"/>
    <mergeCell ref="C5:C8"/>
    <mergeCell ref="D5:G5"/>
    <mergeCell ref="G6:G8"/>
    <mergeCell ref="B12:B14"/>
    <mergeCell ref="D6:D8"/>
    <mergeCell ref="E6:E8"/>
    <mergeCell ref="F6:F8"/>
  </mergeCells>
  <phoneticPr fontId="10" type="noConversion"/>
  <printOptions horizontalCentered="1" verticalCentered="1"/>
  <pageMargins left="0.59" right="0.59" top="0.48" bottom="0" header="0.31" footer="0"/>
  <pageSetup paperSize="9" scale="10" orientation="landscape"/>
  <headerFooter>
    <oddHeader>&amp;L&amp;"Lucida Grande,Gras"&amp;72&amp;K000000Année Universitaire 2022-2023&amp;R&amp;"Lucida Grande,Gras"&amp;72&amp;K000000Récapitulatif des enseignements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S5 _ENERG</vt:lpstr>
      <vt:lpstr>S6_ENERG</vt:lpstr>
      <vt:lpstr>S7_ENERG</vt:lpstr>
      <vt:lpstr>S8_ENERG</vt:lpstr>
      <vt:lpstr>S9_ENERG</vt:lpstr>
      <vt:lpstr>S10_ENERG</vt:lpstr>
      <vt:lpstr>Diplôme_ENERG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nchounia</dc:creator>
  <cp:lastModifiedBy>Microsoft Office User</cp:lastModifiedBy>
  <cp:lastPrinted>2021-05-23T15:30:14Z</cp:lastPrinted>
  <dcterms:created xsi:type="dcterms:W3CDTF">2017-03-28T12:42:16Z</dcterms:created>
  <dcterms:modified xsi:type="dcterms:W3CDTF">2023-06-14T14:47:49Z</dcterms:modified>
</cp:coreProperties>
</file>